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1" sheetId="2" r:id="rId2"/>
    <sheet name="VRN" sheetId="3" r:id="rId3"/>
  </sheets>
  <definedNames/>
  <calcPr fullCalcOnLoad="1"/>
</workbook>
</file>

<file path=xl/sharedStrings.xml><?xml version="1.0" encoding="utf-8"?>
<sst xmlns="http://schemas.openxmlformats.org/spreadsheetml/2006/main" count="167" uniqueCount="87">
  <si>
    <t>Soupis objektů s DPH</t>
  </si>
  <si>
    <t>Stavba:01 - Venkovní fitness zóna, Město Krnov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</si>
  <si>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</si>
  <si>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</si>
  <si>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</si>
  <si>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</si>
  <si>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</si>
  <si>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</si>
  <si>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</si>
  <si>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</si>
  <si>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</si>
  <si>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</si>
  <si>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</si>
  <si>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</si>
  <si>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</si>
  <si>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</si>
  <si>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</si>
  <si>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</si>
  <si>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</si>
  <si>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01</t>
  </si>
  <si>
    <t>Venkovní fitness zóna, Město Krnov</t>
  </si>
  <si>
    <t>1</t>
  </si>
  <si>
    <t>Cvičební prvky</t>
  </si>
  <si>
    <t>Poř.
č.pol.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</si>
  <si>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</si>
  <si>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</si>
  <si>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</si>
  <si>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</si>
  <si>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</si>
  <si>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</si>
  <si>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</si>
  <si>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</si>
  <si>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</si>
  <si>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</si>
  <si>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</si>
  <si>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</si>
  <si>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</si>
  <si>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</si>
  <si>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</si>
  <si>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</si>
  <si>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</si>
  <si>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</si>
  <si>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Ostatní konstrukce a práce</t>
  </si>
  <si>
    <t>2017_OTSKP-SPK</t>
  </si>
  <si>
    <t/>
  </si>
  <si>
    <t xml:space="preserve">KUS       </t>
  </si>
  <si>
    <t>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</si>
  <si>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93798.1</t>
  </si>
  <si>
    <t>MOBILIÁŘ - VYBAVENÍ FITNESS ZÓNY - CVIČEBNÉ PRVEK Č.1</t>
  </si>
  <si>
    <t>93798.2</t>
  </si>
  <si>
    <t>MOBILIÁŘ - VYBAVENÍ FITNESS ZÓNY - CVIČEBNÍ PRVEK Č.2</t>
  </si>
  <si>
    <t>93798.3</t>
  </si>
  <si>
    <t>MOBILIÁŘ - VYBAVENÍ FITNESS ZÓNY - CVIČEBNÉ PRVEK Č.3</t>
  </si>
  <si>
    <t>2 ks - Kombinace  - Kompletní doávka a montáž (včetně vnitrostavenišntí a mimostaveništní dopravy)
2=2,000 [A]</t>
  </si>
  <si>
    <t>93798.4</t>
  </si>
  <si>
    <t>MOBILIÁŘ - VYBAVENÍ FITNESS ZÓNY - CVIČEBNÉ PRVEK Č.4</t>
  </si>
  <si>
    <t>6 ks - Step - Kompletní doávka a montáž (včetně vnitrostavenišntí a mimostaveništní dopravy)
6=6,000 [A]</t>
  </si>
  <si>
    <t>93798.5</t>
  </si>
  <si>
    <t>MOBILIÁŘ - VYBAVENÍ VYBAVENÍ FITNESS ZÓNY - CVIČEBNÉ PRVEK Č.5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</si>
  <si>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</si>
  <si>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</si>
  <si>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</si>
  <si>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</si>
  <si>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</si>
  <si>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</si>
  <si>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</si>
  <si>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VRN</t>
  </si>
  <si>
    <t>Vedlejší rozpočtové náklady</t>
  </si>
  <si>
    <t>Všeobecné konstrukce a práce</t>
  </si>
  <si>
    <t>0</t>
  </si>
  <si>
    <t>2016_OTSKP</t>
  </si>
  <si>
    <t>02730</t>
  </si>
  <si>
    <t>POMOC PRÁCE ZŘÍZ NEBO ZAJIŠŤ OCHRANU INŽENÝRSKÝCH SÍTÍ</t>
  </si>
  <si>
    <t xml:space="preserve">KČ        </t>
  </si>
  <si>
    <t>Náklady na vytýčení inženýrských sítí na staveništi jejich správci, s případným provedením průzkumných sond:1=1,000 [A]</t>
  </si>
  <si>
    <t>zahrnuje veškeré náklady spojené s objednatelem požadovanými zařízeními</t>
  </si>
  <si>
    <t>02946</t>
  </si>
  <si>
    <t>OSTAT POŽADAVKY - FOTODOKUMENTACE</t>
  </si>
  <si>
    <t>Průběžná fotodokumenatce hlavních činností a nákladů (po dnech):1=1,000 [A]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</si>
  <si>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</si>
  <si>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03100</t>
  </si>
  <si>
    <t>ZAŘÍZENÍ STAVENIŠTĚ - ZŘÍZENÍ, PROVOZ, DEMONTÁŽ</t>
  </si>
  <si>
    <t>1=1,000 [A]</t>
  </si>
  <si>
    <t>zahrnuje objednatelem povolené náklady na pořízení (event. pronájem), provozování, udržování a likvidaci zhotovitelova zařízení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</si>
  <si>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Kompletní dodávka a montáž (včetně vnitrostavenišntí a mimostaveništní dopravy)
1=1,000 [A]</t>
  </si>
  <si>
    <t>Stálky - Kompletní dodávka a montáž (včetně vnitrostavenišntí a mimostaveništní dopravy)
2=2,000 [A]</t>
  </si>
  <si>
    <t>1x Sestava Kladin - Kompletní dodávka a montáž (včetně vnitrostavenišntí a mimostaveništní dopravy)
1=1,000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</si>
</sst>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1!I40</f>
        <v>0</v>
      </c>
      <c r="D11" s="10">
        <f>1!P40</f>
        <v>0</v>
      </c>
      <c r="E11" s="10">
        <f>C11+D11</f>
        <v>0</v>
      </c>
    </row>
    <row r="12" spans="1:5" ht="12.75" customHeight="1">
      <c r="A12" s="6" t="s">
        <v>66</v>
      </c>
      <c r="B12" s="6" t="s">
        <v>67</v>
      </c>
      <c r="C12" s="10">
        <f>VRN!I32</f>
        <v>0</v>
      </c>
      <c r="D12" s="10">
        <f>VRN!P32</f>
        <v>0</v>
      </c>
      <c r="E12" s="10">
        <f>C12+D12</f>
        <v>0</v>
      </c>
    </row>
  </sheetData>
  <sheetProtection formatColumns="0"/>
  <hyperlinks>
    <hyperlink ref="A11" location="#'1'!A1" tooltip="Odkaz na stranku objektu [1]" display="1"/>
    <hyperlink ref="A12" location="#'VRN'!A1" tooltip="Odkaz na stranku objektu [VRN]" display="VRN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4" sqref="E1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21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41</v>
      </c>
      <c r="D11" s="7"/>
      <c r="E11" s="7" t="s">
        <v>42</v>
      </c>
      <c r="F11" s="7"/>
      <c r="G11" s="9"/>
      <c r="H11" s="7"/>
      <c r="I11" s="9"/>
    </row>
    <row r="12" spans="1:16" ht="12.75">
      <c r="A12" s="6">
        <v>2</v>
      </c>
      <c r="B12" s="6" t="s">
        <v>43</v>
      </c>
      <c r="C12" s="6" t="s">
        <v>47</v>
      </c>
      <c r="D12" s="6" t="s">
        <v>44</v>
      </c>
      <c r="E12" s="6" t="s">
        <v>48</v>
      </c>
      <c r="F12" s="6" t="s">
        <v>45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25.5">
      <c r="E13" s="12" t="s">
        <v>84</v>
      </c>
    </row>
    <row r="14" ht="89.25">
      <c r="E14" s="12" t="s">
        <v>46</v>
      </c>
    </row>
    <row r="15" spans="1:16" ht="12.75">
      <c r="A15" s="6">
        <v>3</v>
      </c>
      <c r="B15" s="6" t="s">
        <v>43</v>
      </c>
      <c r="C15" s="6" t="s">
        <v>49</v>
      </c>
      <c r="D15" s="6" t="s">
        <v>44</v>
      </c>
      <c r="E15" s="6" t="s">
        <v>50</v>
      </c>
      <c r="F15" s="6" t="s">
        <v>45</v>
      </c>
      <c r="G15" s="8">
        <v>2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38.25">
      <c r="E16" s="12" t="s">
        <v>85</v>
      </c>
    </row>
    <row r="17" ht="89.25">
      <c r="E17" s="12" t="s">
        <v>46</v>
      </c>
    </row>
    <row r="18" spans="1:16" ht="12.75">
      <c r="A18" s="6">
        <v>4</v>
      </c>
      <c r="B18" s="6" t="s">
        <v>43</v>
      </c>
      <c r="C18" s="6" t="s">
        <v>51</v>
      </c>
      <c r="D18" s="6" t="s">
        <v>44</v>
      </c>
      <c r="E18" s="6" t="s">
        <v>52</v>
      </c>
      <c r="F18" s="6" t="s">
        <v>45</v>
      </c>
      <c r="G18" s="8">
        <v>2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38.25">
      <c r="E19" s="12" t="s">
        <v>53</v>
      </c>
    </row>
    <row r="20" ht="89.25">
      <c r="E20" s="12" t="s">
        <v>46</v>
      </c>
    </row>
    <row r="21" spans="1:16" ht="12.75">
      <c r="A21" s="6">
        <v>5</v>
      </c>
      <c r="B21" s="6" t="s">
        <v>43</v>
      </c>
      <c r="C21" s="6" t="s">
        <v>54</v>
      </c>
      <c r="D21" s="6" t="s">
        <v>44</v>
      </c>
      <c r="E21" s="6" t="s">
        <v>55</v>
      </c>
      <c r="F21" s="6" t="s">
        <v>45</v>
      </c>
      <c r="G21" s="8">
        <v>6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38.25">
      <c r="E22" s="12" t="s">
        <v>56</v>
      </c>
    </row>
    <row r="23" ht="89.25">
      <c r="E23" s="12" t="s">
        <v>46</v>
      </c>
    </row>
    <row r="24" spans="1:16" ht="12.75">
      <c r="A24" s="6">
        <v>6</v>
      </c>
      <c r="B24" s="6" t="s">
        <v>43</v>
      </c>
      <c r="C24" s="6" t="s">
        <v>57</v>
      </c>
      <c r="D24" s="6" t="s">
        <v>44</v>
      </c>
      <c r="E24" s="6" t="s">
        <v>58</v>
      </c>
      <c r="F24" s="6" t="s">
        <v>45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8.25">
      <c r="E25" s="12" t="s">
        <v>86</v>
      </c>
    </row>
    <row r="26" ht="89.25">
      <c r="E26" s="12" t="s">
        <v>46</v>
      </c>
    </row>
    <row r="27" ht="12.75">
      <c r="E27" s="12"/>
    </row>
    <row r="28" ht="12.75">
      <c r="E28" s="12"/>
    </row>
    <row r="29" spans="1:16" ht="12.75" customHeight="1">
      <c r="A29" s="13"/>
      <c r="B29" s="13"/>
      <c r="C29" s="13" t="s">
        <v>41</v>
      </c>
      <c r="D29" s="13"/>
      <c r="E29" s="13" t="s">
        <v>42</v>
      </c>
      <c r="F29" s="13"/>
      <c r="G29" s="13"/>
      <c r="H29" s="13"/>
      <c r="I29" s="13">
        <f>SUM(I12:I28)</f>
        <v>0</v>
      </c>
      <c r="P29">
        <f>ROUND(SUM(P12:P28),2)</f>
        <v>0</v>
      </c>
    </row>
    <row r="31" spans="1:16" ht="12.75" customHeight="1">
      <c r="A31" s="13"/>
      <c r="B31" s="13"/>
      <c r="C31" s="13"/>
      <c r="D31" s="13"/>
      <c r="E31" s="13" t="s">
        <v>59</v>
      </c>
      <c r="F31" s="13"/>
      <c r="G31" s="13"/>
      <c r="H31" s="13"/>
      <c r="I31" s="13">
        <f>+I29</f>
        <v>0</v>
      </c>
      <c r="P31">
        <f>+P29</f>
        <v>0</v>
      </c>
    </row>
    <row r="33" spans="1:9" ht="12.75" customHeight="1">
      <c r="A33" s="7" t="s">
        <v>60</v>
      </c>
      <c r="B33" s="7"/>
      <c r="C33" s="7"/>
      <c r="D33" s="7"/>
      <c r="E33" s="7"/>
      <c r="F33" s="7"/>
      <c r="G33" s="7"/>
      <c r="H33" s="7"/>
      <c r="I33" s="7"/>
    </row>
    <row r="34" spans="1:9" ht="12.75" customHeight="1">
      <c r="A34" s="7"/>
      <c r="B34" s="7"/>
      <c r="C34" s="7"/>
      <c r="D34" s="7"/>
      <c r="E34" s="7" t="s">
        <v>61</v>
      </c>
      <c r="F34" s="7"/>
      <c r="G34" s="7"/>
      <c r="H34" s="7"/>
      <c r="I34" s="7"/>
    </row>
    <row r="35" spans="1:16" ht="12.75" customHeight="1">
      <c r="A35" s="13"/>
      <c r="B35" s="13"/>
      <c r="C35" s="13"/>
      <c r="D35" s="13"/>
      <c r="E35" s="13" t="s">
        <v>62</v>
      </c>
      <c r="F35" s="13"/>
      <c r="G35" s="13"/>
      <c r="H35" s="13"/>
      <c r="I35" s="13">
        <v>0</v>
      </c>
      <c r="P35">
        <v>0</v>
      </c>
    </row>
    <row r="36" spans="1:9" ht="12.75" customHeight="1">
      <c r="A36" s="13"/>
      <c r="B36" s="13"/>
      <c r="C36" s="13"/>
      <c r="D36" s="13"/>
      <c r="E36" s="13" t="s">
        <v>63</v>
      </c>
      <c r="F36" s="13"/>
      <c r="G36" s="13"/>
      <c r="H36" s="13"/>
      <c r="I36" s="13"/>
    </row>
    <row r="37" spans="1:16" ht="12.75" customHeight="1">
      <c r="A37" s="13"/>
      <c r="B37" s="13"/>
      <c r="C37" s="13"/>
      <c r="D37" s="13"/>
      <c r="E37" s="13" t="s">
        <v>64</v>
      </c>
      <c r="F37" s="13"/>
      <c r="G37" s="13"/>
      <c r="H37" s="13"/>
      <c r="I37" s="13">
        <v>0</v>
      </c>
      <c r="P37">
        <v>0</v>
      </c>
    </row>
    <row r="38" spans="1:16" ht="12.75" customHeight="1">
      <c r="A38" s="13"/>
      <c r="B38" s="13"/>
      <c r="C38" s="13"/>
      <c r="D38" s="13"/>
      <c r="E38" s="13" t="s">
        <v>65</v>
      </c>
      <c r="F38" s="13"/>
      <c r="G38" s="13"/>
      <c r="H38" s="13"/>
      <c r="I38" s="13">
        <f>I35+I37</f>
        <v>0</v>
      </c>
      <c r="P38">
        <f>P35+P37</f>
        <v>0</v>
      </c>
    </row>
    <row r="40" spans="1:16" ht="12.75" customHeight="1">
      <c r="A40" s="13"/>
      <c r="B40" s="13"/>
      <c r="C40" s="13"/>
      <c r="D40" s="13"/>
      <c r="E40" s="13" t="s">
        <v>65</v>
      </c>
      <c r="F40" s="13"/>
      <c r="G40" s="13"/>
      <c r="H40" s="13"/>
      <c r="I40" s="13">
        <f>I31+I38</f>
        <v>0</v>
      </c>
      <c r="P40">
        <f>P31+P38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66</v>
      </c>
      <c r="D5" s="5"/>
      <c r="E5" s="5" t="s">
        <v>67</v>
      </c>
    </row>
    <row r="6" spans="1:5" ht="12.75" customHeight="1">
      <c r="A6" t="s">
        <v>18</v>
      </c>
      <c r="C6" s="5" t="s">
        <v>66</v>
      </c>
      <c r="D6" s="5"/>
      <c r="E6" s="5" t="s">
        <v>67</v>
      </c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31</v>
      </c>
      <c r="I9" s="4" t="s">
        <v>32</v>
      </c>
      <c r="O9" t="s">
        <v>11</v>
      </c>
    </row>
    <row r="10" spans="1:9" ht="14.25">
      <c r="A10" s="4" t="s">
        <v>21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7"/>
      <c r="B11" s="7"/>
      <c r="C11" s="7" t="s">
        <v>69</v>
      </c>
      <c r="D11" s="7"/>
      <c r="E11" s="7" t="s">
        <v>68</v>
      </c>
      <c r="F11" s="7"/>
      <c r="G11" s="9"/>
      <c r="H11" s="7"/>
      <c r="I11" s="9"/>
    </row>
    <row r="12" spans="1:16" ht="12.75">
      <c r="A12" s="6">
        <v>3</v>
      </c>
      <c r="B12" s="6" t="s">
        <v>70</v>
      </c>
      <c r="C12" s="6" t="s">
        <v>71</v>
      </c>
      <c r="D12" s="6" t="s">
        <v>44</v>
      </c>
      <c r="E12" s="6" t="s">
        <v>72</v>
      </c>
      <c r="F12" s="6" t="s">
        <v>73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25.5">
      <c r="E13" s="12" t="s">
        <v>74</v>
      </c>
    </row>
    <row r="14" ht="12.75">
      <c r="E14" s="12" t="s">
        <v>75</v>
      </c>
    </row>
    <row r="15" spans="1:16" ht="12.75">
      <c r="A15" s="6">
        <v>6</v>
      </c>
      <c r="B15" s="6" t="s">
        <v>70</v>
      </c>
      <c r="C15" s="6" t="s">
        <v>76</v>
      </c>
      <c r="D15" s="6" t="s">
        <v>44</v>
      </c>
      <c r="E15" s="6" t="s">
        <v>77</v>
      </c>
      <c r="F15" s="6" t="s">
        <v>73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ht="12.75">
      <c r="E16" s="12" t="s">
        <v>78</v>
      </c>
    </row>
    <row r="17" ht="63.75">
      <c r="E17" s="12" t="s">
        <v>79</v>
      </c>
    </row>
    <row r="18" spans="1:16" ht="12.75">
      <c r="A18" s="6">
        <v>8</v>
      </c>
      <c r="B18" s="6" t="s">
        <v>70</v>
      </c>
      <c r="C18" s="6" t="s">
        <v>80</v>
      </c>
      <c r="D18" s="6" t="s">
        <v>44</v>
      </c>
      <c r="E18" s="6" t="s">
        <v>81</v>
      </c>
      <c r="F18" s="6" t="s">
        <v>73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82</v>
      </c>
    </row>
    <row r="20" ht="153">
      <c r="E20" s="12" t="s">
        <v>83</v>
      </c>
    </row>
    <row r="21" spans="1:16" ht="12.75" customHeight="1">
      <c r="A21" s="13"/>
      <c r="B21" s="13"/>
      <c r="C21" s="13" t="s">
        <v>69</v>
      </c>
      <c r="D21" s="13"/>
      <c r="E21" s="13" t="s">
        <v>68</v>
      </c>
      <c r="F21" s="13"/>
      <c r="G21" s="13"/>
      <c r="H21" s="13"/>
      <c r="I21" s="13">
        <f>SUM(I12:I20)</f>
        <v>0</v>
      </c>
      <c r="P21">
        <f>ROUND(SUM(P12:P20),2)</f>
        <v>0</v>
      </c>
    </row>
    <row r="23" spans="1:16" ht="12.75" customHeight="1">
      <c r="A23" s="13"/>
      <c r="B23" s="13"/>
      <c r="C23" s="13"/>
      <c r="D23" s="13"/>
      <c r="E23" s="13" t="s">
        <v>59</v>
      </c>
      <c r="F23" s="13"/>
      <c r="G23" s="13"/>
      <c r="H23" s="13"/>
      <c r="I23" s="13">
        <f>+I21</f>
        <v>0</v>
      </c>
      <c r="P23">
        <f>+P21</f>
        <v>0</v>
      </c>
    </row>
    <row r="25" spans="1:9" ht="12.75" customHeight="1">
      <c r="A25" s="7" t="s">
        <v>60</v>
      </c>
      <c r="B25" s="7"/>
      <c r="C25" s="7"/>
      <c r="D25" s="7"/>
      <c r="E25" s="7"/>
      <c r="F25" s="7"/>
      <c r="G25" s="7"/>
      <c r="H25" s="7"/>
      <c r="I25" s="7"/>
    </row>
    <row r="26" spans="1:9" ht="12.75" customHeight="1">
      <c r="A26" s="7"/>
      <c r="B26" s="7"/>
      <c r="C26" s="7"/>
      <c r="D26" s="7"/>
      <c r="E26" s="7" t="s">
        <v>61</v>
      </c>
      <c r="F26" s="7"/>
      <c r="G26" s="7"/>
      <c r="H26" s="7"/>
      <c r="I26" s="7"/>
    </row>
    <row r="27" spans="1:16" ht="12.75" customHeight="1">
      <c r="A27" s="13"/>
      <c r="B27" s="13"/>
      <c r="C27" s="13"/>
      <c r="D27" s="13"/>
      <c r="E27" s="13" t="s">
        <v>62</v>
      </c>
      <c r="F27" s="13"/>
      <c r="G27" s="13"/>
      <c r="H27" s="13"/>
      <c r="I27" s="13">
        <v>0</v>
      </c>
      <c r="P27">
        <v>0</v>
      </c>
    </row>
    <row r="28" spans="1:9" ht="12.75" customHeight="1">
      <c r="A28" s="13"/>
      <c r="B28" s="13"/>
      <c r="C28" s="13"/>
      <c r="D28" s="13"/>
      <c r="E28" s="13" t="s">
        <v>63</v>
      </c>
      <c r="F28" s="13"/>
      <c r="G28" s="13"/>
      <c r="H28" s="13"/>
      <c r="I28" s="13"/>
    </row>
    <row r="29" spans="1:16" ht="12.75" customHeight="1">
      <c r="A29" s="13"/>
      <c r="B29" s="13"/>
      <c r="C29" s="13"/>
      <c r="D29" s="13"/>
      <c r="E29" s="13" t="s">
        <v>64</v>
      </c>
      <c r="F29" s="13"/>
      <c r="G29" s="13"/>
      <c r="H29" s="13"/>
      <c r="I29" s="13">
        <v>0</v>
      </c>
      <c r="P29">
        <v>0</v>
      </c>
    </row>
    <row r="30" spans="1:16" ht="12.75" customHeight="1">
      <c r="A30" s="13"/>
      <c r="B30" s="13"/>
      <c r="C30" s="13"/>
      <c r="D30" s="13"/>
      <c r="E30" s="13" t="s">
        <v>65</v>
      </c>
      <c r="F30" s="13"/>
      <c r="G30" s="13"/>
      <c r="H30" s="13"/>
      <c r="I30" s="13">
        <f>I27+I29</f>
        <v>0</v>
      </c>
      <c r="P30">
        <f>P27+P29</f>
        <v>0</v>
      </c>
    </row>
    <row r="32" spans="1:16" ht="12.75" customHeight="1">
      <c r="A32" s="13"/>
      <c r="B32" s="13"/>
      <c r="C32" s="13"/>
      <c r="D32" s="13"/>
      <c r="E32" s="13" t="s">
        <v>65</v>
      </c>
      <c r="F32" s="13"/>
      <c r="G32" s="13"/>
      <c r="H32" s="13"/>
      <c r="I32" s="13">
        <f>I23+I30</f>
        <v>0</v>
      </c>
      <c r="P32">
        <f>P23+P30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Srubar Jan</dc:creator>
  <cp:keywords/>
  <dc:description/>
  <cp:lastModifiedBy>hazuchova</cp:lastModifiedBy>
  <dcterms:created xsi:type="dcterms:W3CDTF">2018-07-17T11:18:28Z</dcterms:created>
  <dcterms:modified xsi:type="dcterms:W3CDTF">2018-07-17T11:35:19Z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