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Rozpočet" sheetId="1" r:id="rId1"/>
  </sheets>
  <definedNames>
    <definedName name="_xlnm.Print_Titles" localSheetId="0">'Rozpočet'!$7:$8</definedName>
    <definedName name="_xlnm.Print_Area" localSheetId="0">'Rozpočet'!$A$3:$F$37</definedName>
  </definedNames>
  <calcPr fullCalcOnLoad="1"/>
</workbook>
</file>

<file path=xl/sharedStrings.xml><?xml version="1.0" encoding="utf-8"?>
<sst xmlns="http://schemas.openxmlformats.org/spreadsheetml/2006/main" count="37" uniqueCount="29">
  <si>
    <t>Nabídková cena je zpracována v tomto členění:</t>
  </si>
  <si>
    <t>MJ</t>
  </si>
  <si>
    <t>Množství</t>
  </si>
  <si>
    <t>Jed.cena</t>
  </si>
  <si>
    <t>Celkem [Kč]</t>
  </si>
  <si>
    <t>m</t>
  </si>
  <si>
    <t>bm</t>
  </si>
  <si>
    <t xml:space="preserve"> </t>
  </si>
  <si>
    <t>Přečerpávání odpadních vod po dobu sanace - pohotovost čerpadel</t>
  </si>
  <si>
    <t>kpl</t>
  </si>
  <si>
    <t>Doprava materiálu a techniky, kolona vozidel</t>
  </si>
  <si>
    <t>Cena celkem bez DPH</t>
  </si>
  <si>
    <t>Cena celkem s DPH</t>
  </si>
  <si>
    <t>DPH 21%</t>
  </si>
  <si>
    <t>TV monitoring potrubí před sanací</t>
  </si>
  <si>
    <t>hod</t>
  </si>
  <si>
    <t>Práce robotem - frézování přípojek před sanací</t>
  </si>
  <si>
    <t>ks</t>
  </si>
  <si>
    <t>Práce robotem - otevření přípojek po sanaci</t>
  </si>
  <si>
    <t>Vyčištění potrubí před sanací</t>
  </si>
  <si>
    <t>Práce robotem - vodotěsné zapravení přípojky</t>
  </si>
  <si>
    <t>Zařízení staveniště, přípravné a dokončovací práce, inženýrská činnost</t>
  </si>
  <si>
    <t>TV monitoring potrubí po sanaci</t>
  </si>
  <si>
    <t>Práce robotem - frézování překážek v potrubí před sanací</t>
  </si>
  <si>
    <t>Práce robotem - otevření přípojkových šachet po sanaci</t>
  </si>
  <si>
    <t>Sanace revizní šachty zednickým způsobem,hl. 1,8 m</t>
  </si>
  <si>
    <t>Akce:  Sanace kanalizace v Krnově, ul. Wolkerova</t>
  </si>
  <si>
    <t>CENOVÁ NABÍDKA - rozpočet</t>
  </si>
  <si>
    <t>Oprava potrubí bezvýkopovou metodou vložkováním, úsek Š4442052-Š4442065, profil DN 300 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</si>
</sst>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V Olomouci dne &quot;dd/mm/yyyy"/>
    <numFmt numFmtId="166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6" applyNumberFormat="0" applyFont="0" applyAlignment="0" applyProtection="0"/>
    <xf numFmtId="9" fontId="23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4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7" fontId="4" fillId="33" borderId="18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" fontId="2" fillId="33" borderId="17" xfId="0" applyNumberFormat="1" applyFont="1" applyFill="1" applyBorder="1" applyAlignment="1">
      <alignment horizontal="center"/>
    </xf>
    <xf numFmtId="7" fontId="4" fillId="33" borderId="18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5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wrapText="1"/>
    </xf>
    <xf numFmtId="3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7" fontId="0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2276475</xdr:colOff>
      <xdr:row>2</xdr:row>
      <xdr:rowOff>0</xdr:rowOff>
    </xdr:from>
    <xdr:to>
      <xdr:col>3</xdr:col>
      <xdr:colOff>361950</xdr:colOff>
      <xdr:row>3</xdr:row>
      <xdr:rowOff>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2438400" y="3429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7</xdr:col>
      <xdr:colOff>0</xdr:colOff>
      <xdr:row>3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4343400" y="342900"/>
          <a:ext cx="2381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view="pageLayout" zoomScaleNormal="115" workbookViewId="0" topLeftCell="A1">
      <selection activeCell="B14" sqref="B14"/>
    </sheetView>
  </sheetViews>
  <sheetFormatPr defaultColWidth="9.140625" defaultRowHeight="12.75"/>
  <cols>
    <col min="1" max="1" width="2.421875" style="1" customWidth="1"/>
    <col min="2" max="2" width="49.421875" style="2" customWidth="1"/>
    <col min="3" max="3" width="4.00390625" style="3" customWidth="1"/>
    <col min="4" max="4" width="9.140625" style="4" customWidth="1"/>
    <col min="5" max="5" width="9.8515625" style="5" customWidth="1"/>
    <col min="6" max="6" width="16.8515625" style="6" customWidth="1"/>
    <col min="7" max="7" width="9.140625" style="1" customWidth="1"/>
    <col min="8" max="8" width="10.7109375" style="38" customWidth="1"/>
    <col min="9" max="9" width="14.421875" style="38" customWidth="1"/>
    <col min="10" max="10" width="9.140625" style="49" customWidth="1"/>
    <col min="11" max="11" width="14.00390625" style="49" bestFit="1" customWidth="1"/>
    <col min="12" max="15" width="9.140625" style="49" customWidth="1"/>
    <col min="16" max="16384" width="9.140625" style="1" customWidth="1"/>
  </cols>
  <sheetData>
    <row r="3" spans="1:6" ht="12.75" customHeight="1">
      <c r="A3" s="63"/>
      <c r="B3" s="63"/>
      <c r="C3" s="63"/>
      <c r="D3" s="63"/>
      <c r="E3" s="63"/>
      <c r="F3" s="63"/>
    </row>
    <row r="4" spans="1:6" ht="24.75" customHeight="1">
      <c r="A4" s="74" t="s">
        <v>27</v>
      </c>
      <c r="B4" s="74"/>
      <c r="C4" s="74"/>
      <c r="D4" s="74"/>
      <c r="E4" s="74"/>
      <c r="F4" s="74"/>
    </row>
    <row r="5" spans="1:6" ht="14.25">
      <c r="A5" s="66" t="s">
        <v>26</v>
      </c>
      <c r="B5" s="66"/>
      <c r="C5" s="66"/>
      <c r="D5" s="66"/>
      <c r="E5" s="66"/>
      <c r="F5" s="66"/>
    </row>
    <row r="6" ht="9.75" customHeight="1" thickBot="1"/>
    <row r="7" spans="1:6" ht="16.5" customHeight="1" thickBot="1">
      <c r="A7" s="7"/>
      <c r="B7" s="8" t="s">
        <v>0</v>
      </c>
      <c r="C7" s="9" t="s">
        <v>1</v>
      </c>
      <c r="D7" s="9" t="s">
        <v>2</v>
      </c>
      <c r="E7" s="59" t="s">
        <v>3</v>
      </c>
      <c r="F7" s="61" t="s">
        <v>4</v>
      </c>
    </row>
    <row r="8" spans="1:6" ht="3" customHeight="1" hidden="1">
      <c r="A8" s="7"/>
      <c r="B8" s="8"/>
      <c r="C8" s="9"/>
      <c r="D8" s="9"/>
      <c r="E8" s="10"/>
      <c r="F8" s="60"/>
    </row>
    <row r="9" spans="1:6" ht="25.5">
      <c r="A9" s="72"/>
      <c r="B9" s="44" t="s">
        <v>28</v>
      </c>
      <c r="C9" s="45" t="s">
        <v>5</v>
      </c>
      <c r="D9" s="46">
        <v>103</v>
      </c>
      <c r="E9" s="47"/>
      <c r="F9" s="48">
        <f aca="true" t="shared" si="0" ref="F9:F21">D9*E9</f>
        <v>0</v>
      </c>
    </row>
    <row r="10" spans="1:9" ht="14.25">
      <c r="A10" s="73"/>
      <c r="B10" s="14" t="s">
        <v>23</v>
      </c>
      <c r="C10" s="39" t="s">
        <v>15</v>
      </c>
      <c r="D10" s="40">
        <v>21</v>
      </c>
      <c r="E10" s="12"/>
      <c r="F10" s="48">
        <f t="shared" si="0"/>
        <v>0</v>
      </c>
      <c r="H10" s="1"/>
      <c r="I10" s="1"/>
    </row>
    <row r="11" spans="1:9" ht="14.25">
      <c r="A11" s="73"/>
      <c r="B11" s="14" t="s">
        <v>16</v>
      </c>
      <c r="C11" s="39" t="s">
        <v>17</v>
      </c>
      <c r="D11" s="40">
        <v>8</v>
      </c>
      <c r="E11" s="12"/>
      <c r="F11" s="48">
        <f t="shared" si="0"/>
        <v>0</v>
      </c>
      <c r="H11" s="1"/>
      <c r="I11" s="1"/>
    </row>
    <row r="12" spans="1:9" ht="14.25">
      <c r="A12" s="73"/>
      <c r="B12" s="14" t="s">
        <v>24</v>
      </c>
      <c r="C12" s="11" t="s">
        <v>17</v>
      </c>
      <c r="D12" s="40">
        <v>2</v>
      </c>
      <c r="E12" s="12"/>
      <c r="F12" s="48">
        <f t="shared" si="0"/>
        <v>0</v>
      </c>
      <c r="H12" s="1"/>
      <c r="I12" s="1"/>
    </row>
    <row r="13" spans="1:9" ht="14.25">
      <c r="A13" s="73"/>
      <c r="B13" s="14" t="s">
        <v>18</v>
      </c>
      <c r="C13" s="11" t="s">
        <v>17</v>
      </c>
      <c r="D13" s="40">
        <v>9</v>
      </c>
      <c r="E13" s="12"/>
      <c r="F13" s="48">
        <f t="shared" si="0"/>
        <v>0</v>
      </c>
      <c r="H13" s="1"/>
      <c r="I13" s="1"/>
    </row>
    <row r="14" spans="1:9" ht="14.25">
      <c r="A14" s="73"/>
      <c r="B14" s="14" t="s">
        <v>20</v>
      </c>
      <c r="C14" s="11" t="s">
        <v>17</v>
      </c>
      <c r="D14" s="40">
        <v>9</v>
      </c>
      <c r="E14" s="12"/>
      <c r="F14" s="48">
        <f t="shared" si="0"/>
        <v>0</v>
      </c>
      <c r="H14" s="1"/>
      <c r="I14" s="1"/>
    </row>
    <row r="15" spans="1:11" ht="14.25">
      <c r="A15" s="72"/>
      <c r="B15" s="41" t="s">
        <v>19</v>
      </c>
      <c r="C15" s="42" t="s">
        <v>6</v>
      </c>
      <c r="D15" s="43">
        <f>SUM(D9:D9)</f>
        <v>103</v>
      </c>
      <c r="E15" s="12"/>
      <c r="F15" s="48">
        <f t="shared" si="0"/>
        <v>0</v>
      </c>
      <c r="H15" s="65"/>
      <c r="I15" s="65"/>
      <c r="J15" s="56"/>
      <c r="K15" s="56"/>
    </row>
    <row r="16" spans="1:11" ht="14.25">
      <c r="A16" s="73"/>
      <c r="B16" s="14" t="s">
        <v>14</v>
      </c>
      <c r="C16" s="11" t="s">
        <v>6</v>
      </c>
      <c r="D16" s="35">
        <f>D9</f>
        <v>103</v>
      </c>
      <c r="E16" s="12"/>
      <c r="F16" s="48">
        <f t="shared" si="0"/>
        <v>0</v>
      </c>
      <c r="H16" s="57"/>
      <c r="I16" s="57"/>
      <c r="J16" s="57"/>
      <c r="K16" s="57"/>
    </row>
    <row r="17" spans="1:11" ht="14.25">
      <c r="A17" s="73"/>
      <c r="B17" s="14" t="s">
        <v>22</v>
      </c>
      <c r="C17" s="11" t="s">
        <v>6</v>
      </c>
      <c r="D17" s="35">
        <f>D15</f>
        <v>103</v>
      </c>
      <c r="E17" s="12"/>
      <c r="F17" s="48">
        <f t="shared" si="0"/>
        <v>0</v>
      </c>
      <c r="H17" s="57"/>
      <c r="I17" s="57"/>
      <c r="J17" s="57"/>
      <c r="K17" s="57"/>
    </row>
    <row r="18" spans="1:11" ht="14.25">
      <c r="A18" s="73"/>
      <c r="B18" s="14" t="s">
        <v>25</v>
      </c>
      <c r="C18" s="11" t="s">
        <v>17</v>
      </c>
      <c r="D18" s="35">
        <v>1</v>
      </c>
      <c r="E18" s="12"/>
      <c r="F18" s="48">
        <f t="shared" si="0"/>
        <v>0</v>
      </c>
      <c r="H18" s="57"/>
      <c r="I18" s="57"/>
      <c r="J18" s="57"/>
      <c r="K18" s="57"/>
    </row>
    <row r="19" spans="1:12" ht="25.5">
      <c r="A19" s="73"/>
      <c r="B19" s="13" t="s">
        <v>8</v>
      </c>
      <c r="C19" s="11" t="s">
        <v>9</v>
      </c>
      <c r="D19" s="35">
        <v>1</v>
      </c>
      <c r="E19" s="12"/>
      <c r="F19" s="48">
        <f t="shared" si="0"/>
        <v>0</v>
      </c>
      <c r="H19" s="67"/>
      <c r="I19" s="67"/>
      <c r="J19" s="56"/>
      <c r="K19" s="56"/>
      <c r="L19" s="56"/>
    </row>
    <row r="20" spans="1:12" ht="14.25">
      <c r="A20" s="73"/>
      <c r="B20" s="14" t="s">
        <v>10</v>
      </c>
      <c r="C20" s="11" t="s">
        <v>9</v>
      </c>
      <c r="D20" s="35">
        <v>1</v>
      </c>
      <c r="E20" s="12"/>
      <c r="F20" s="48">
        <f t="shared" si="0"/>
        <v>0</v>
      </c>
      <c r="G20" s="1" t="s">
        <v>7</v>
      </c>
      <c r="H20" s="67"/>
      <c r="I20" s="67"/>
      <c r="J20" s="56"/>
      <c r="K20" s="56"/>
      <c r="L20" s="56"/>
    </row>
    <row r="21" spans="1:12" ht="24.75" customHeight="1" thickBot="1">
      <c r="A21" s="72"/>
      <c r="B21" s="58" t="s">
        <v>21</v>
      </c>
      <c r="C21" s="15" t="s">
        <v>9</v>
      </c>
      <c r="D21" s="36">
        <v>1</v>
      </c>
      <c r="E21" s="16"/>
      <c r="F21" s="48">
        <f t="shared" si="0"/>
        <v>0</v>
      </c>
      <c r="H21" s="68"/>
      <c r="I21" s="69"/>
      <c r="J21" s="56"/>
      <c r="K21" s="56"/>
      <c r="L21" s="56"/>
    </row>
    <row r="22" spans="1:12" ht="4.5" customHeight="1" hidden="1" thickBot="1">
      <c r="A22" s="17"/>
      <c r="B22" s="18"/>
      <c r="C22" s="18"/>
      <c r="D22" s="19"/>
      <c r="E22" s="20"/>
      <c r="F22" s="21"/>
      <c r="H22" s="67"/>
      <c r="I22" s="67"/>
      <c r="J22" s="56"/>
      <c r="K22" s="56"/>
      <c r="L22" s="56"/>
    </row>
    <row r="23" spans="1:12" ht="18.75" customHeight="1" thickBot="1">
      <c r="A23" s="17"/>
      <c r="B23" s="22" t="s">
        <v>11</v>
      </c>
      <c r="C23" s="18"/>
      <c r="D23" s="19"/>
      <c r="E23" s="20"/>
      <c r="F23" s="23">
        <f>SUM(F8:F22)</f>
        <v>0</v>
      </c>
      <c r="H23" s="65"/>
      <c r="I23" s="65"/>
      <c r="J23" s="56"/>
      <c r="K23" s="56"/>
      <c r="L23" s="56"/>
    </row>
    <row r="24" spans="1:12" ht="18.75" customHeight="1" thickBot="1">
      <c r="A24" s="17"/>
      <c r="B24" s="22" t="s">
        <v>13</v>
      </c>
      <c r="C24" s="18"/>
      <c r="D24" s="19"/>
      <c r="E24" s="20"/>
      <c r="F24" s="23">
        <f>CEILING(F23*0.21,0.1)</f>
        <v>0</v>
      </c>
      <c r="H24" s="71"/>
      <c r="I24" s="57"/>
      <c r="J24" s="57"/>
      <c r="K24" s="57"/>
      <c r="L24" s="56"/>
    </row>
    <row r="25" spans="1:12" ht="18.75" customHeight="1" thickBot="1">
      <c r="A25" s="17"/>
      <c r="B25" s="24" t="s">
        <v>12</v>
      </c>
      <c r="C25" s="25"/>
      <c r="D25" s="19"/>
      <c r="E25" s="20"/>
      <c r="F25" s="26">
        <f>F23+F24</f>
        <v>0</v>
      </c>
      <c r="H25" s="71"/>
      <c r="I25" s="57"/>
      <c r="J25" s="57"/>
      <c r="K25" s="57"/>
      <c r="L25" s="56"/>
    </row>
    <row r="26" spans="1:12" ht="4.5" customHeight="1" hidden="1" thickBot="1">
      <c r="A26" s="17"/>
      <c r="B26" s="18"/>
      <c r="C26" s="18"/>
      <c r="D26" s="19"/>
      <c r="E26" s="20"/>
      <c r="F26" s="27"/>
      <c r="H26" s="67"/>
      <c r="I26" s="67"/>
      <c r="J26" s="56"/>
      <c r="K26" s="56"/>
      <c r="L26" s="56"/>
    </row>
    <row r="27" spans="1:12" ht="14.25">
      <c r="A27" s="28"/>
      <c r="B27" s="33"/>
      <c r="C27" s="29"/>
      <c r="D27" s="30"/>
      <c r="E27" s="31"/>
      <c r="F27" s="32"/>
      <c r="H27" s="67"/>
      <c r="I27" s="67"/>
      <c r="J27" s="56"/>
      <c r="K27" s="56"/>
      <c r="L27" s="56"/>
    </row>
    <row r="28" spans="1:12" ht="14.25">
      <c r="A28" s="49"/>
      <c r="B28" s="50"/>
      <c r="C28" s="38"/>
      <c r="D28" s="51"/>
      <c r="E28" s="52"/>
      <c r="F28" s="53"/>
      <c r="H28" s="70"/>
      <c r="I28" s="70"/>
      <c r="J28" s="56"/>
      <c r="K28" s="56"/>
      <c r="L28" s="56"/>
    </row>
    <row r="29" spans="1:9" ht="28.5" customHeight="1">
      <c r="A29" s="54"/>
      <c r="B29" s="64"/>
      <c r="C29" s="64"/>
      <c r="D29" s="64"/>
      <c r="E29" s="64"/>
      <c r="F29" s="64"/>
      <c r="H29" s="1"/>
      <c r="I29" s="1"/>
    </row>
    <row r="30" spans="1:9" ht="14.25">
      <c r="A30" s="49"/>
      <c r="C30" s="34"/>
      <c r="D30" s="34"/>
      <c r="E30" s="34"/>
      <c r="F30" s="34"/>
      <c r="H30" s="1"/>
      <c r="I30" s="1"/>
    </row>
    <row r="31" spans="1:9" ht="14.25">
      <c r="A31" s="49"/>
      <c r="B31" s="37"/>
      <c r="C31" s="34"/>
      <c r="D31" s="34"/>
      <c r="E31" s="34"/>
      <c r="F31" s="34"/>
      <c r="H31" s="1"/>
      <c r="I31" s="1"/>
    </row>
    <row r="32" spans="1:9" ht="14.25">
      <c r="A32" s="49"/>
      <c r="C32" s="34"/>
      <c r="D32" s="34"/>
      <c r="E32" s="34"/>
      <c r="F32" s="34"/>
      <c r="H32" s="1"/>
      <c r="I32" s="1"/>
    </row>
    <row r="33" spans="1:9" ht="14.25">
      <c r="A33" s="49"/>
      <c r="C33" s="38"/>
      <c r="D33" s="51"/>
      <c r="E33" s="62"/>
      <c r="F33" s="62"/>
      <c r="H33" s="1"/>
      <c r="I33" s="1"/>
    </row>
    <row r="34" spans="1:9" ht="14.25">
      <c r="A34" s="49"/>
      <c r="C34" s="38"/>
      <c r="D34" s="51"/>
      <c r="E34" s="62"/>
      <c r="F34" s="62"/>
      <c r="H34" s="1"/>
      <c r="I34" s="1"/>
    </row>
    <row r="35" spans="1:9" ht="14.25">
      <c r="A35" s="49"/>
      <c r="B35" s="37"/>
      <c r="C35" s="38"/>
      <c r="D35" s="51"/>
      <c r="E35" s="52"/>
      <c r="F35" s="53"/>
      <c r="H35" s="1"/>
      <c r="I35" s="1"/>
    </row>
    <row r="36" spans="1:9" ht="14.25">
      <c r="A36" s="49"/>
      <c r="B36" s="55"/>
      <c r="C36" s="38"/>
      <c r="D36" s="51"/>
      <c r="E36" s="52"/>
      <c r="F36" s="53"/>
      <c r="H36" s="1"/>
      <c r="I36" s="1"/>
    </row>
    <row r="37" spans="1:9" ht="14.25">
      <c r="A37" s="49"/>
      <c r="B37" s="33"/>
      <c r="C37" s="38"/>
      <c r="D37" s="51"/>
      <c r="E37" s="52"/>
      <c r="F37" s="53"/>
      <c r="H37" s="1"/>
      <c r="I37" s="1"/>
    </row>
  </sheetData>
  <sheetProtection/>
  <mergeCells count="8">
    <mergeCell ref="E34:F34"/>
    <mergeCell ref="H23:I23"/>
    <mergeCell ref="A3:F3"/>
    <mergeCell ref="A4:F4"/>
    <mergeCell ref="E33:F33"/>
    <mergeCell ref="B29:F29"/>
    <mergeCell ref="H15:I15"/>
    <mergeCell ref="A5:F5"/>
  </mergeCells>
  <printOptions horizontalCentered="1"/>
  <pageMargins left="0.7086614173228347" right="0.7086614173228347" top="0.1968503937007874" bottom="0.3937007874015748" header="0.31496062992125984" footer="0.31496062992125984"/>
  <pageSetup orientation="portrait" paperSize="9" scale="97" r:id="rId2"/>
  <headerFooter>
    <oddHeader>&amp;L
</oddHead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Wolkerova,CN</dc:title>
  <dc:subject/>
  <dc:creator>Karas Martin</dc:creator>
  <cp:keywords/>
  <dc:description/>
  <cp:lastModifiedBy>Martin</cp:lastModifiedBy>
  <cp:lastPrinted>2019-01-28T10:59:55Z</cp:lastPrinted>
  <dcterms:created xsi:type="dcterms:W3CDTF">2011-09-06T05:48:44Z</dcterms:created>
  <dcterms:modified xsi:type="dcterms:W3CDTF">2019-01-28T11:00:51Z</dcterms:modified>
  <cp:category/>
  <cp:version/>
  <cp:contentType/>
  <cp:contentStatus/>
</cp:coreProperties>
</file>