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běžná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<sst xmlns="http://schemas.openxmlformats.org/spreadsheetml/2006/main" count="37" uniqueCount="28">
  <si>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chemické odplevelení trávníku na široko selektivním herbicidem v rovině 1:5 m2</t>
  </si>
  <si>
    <t>cena  za jednotku bez DPH v Kč</t>
  </si>
  <si>
    <t>cena celkem bez DPH v Kč</t>
  </si>
  <si>
    <t>cena celkem s DPH 21% v Kč</t>
  </si>
  <si>
    <t>Údržba travnatých ploch</t>
  </si>
  <si>
    <t>celkem ploch k údržbě</t>
  </si>
  <si>
    <t>plochy</t>
  </si>
  <si>
    <t>cena s DPH 21%</t>
  </si>
  <si>
    <t xml:space="preserve">cena bez DPH </t>
  </si>
  <si>
    <t>CELKEM</t>
  </si>
  <si>
    <t>Úklid spadaných větví při každé seči</t>
  </si>
  <si>
    <t>Postřik křovin a náletů arboricidem   3 x (1 postřik je 1440 m2)</t>
  </si>
  <si>
    <t>Odstranění nevhod.dřevin výšky do 1m, provedení 2x,, svahdo 1:2 (délka aleje podél schodů 184m x 8m na každou stranu)</t>
  </si>
  <si>
    <t>Odstranění stařiny 2x, svah 1:5, (louka na levé straně schodů, podél spodní části cesty, u včelnice,,pod dráty ul.Stinná)</t>
  </si>
  <si>
    <t>údržba travnatých ploch, ostatní práce</t>
  </si>
  <si>
    <t>rok 2020</t>
  </si>
  <si>
    <t>rok 2021</t>
  </si>
  <si>
    <t>CELKEM ZA ROKY 2020 - 2021</t>
  </si>
  <si>
    <t>cena bez DPH</t>
  </si>
  <si>
    <t>cena s DPH</t>
  </si>
  <si>
    <t>odstranění výmladků na dřevinách do výšky 2m (počet ks)</t>
  </si>
  <si>
    <t>1. pokos trávníku lučního ve svahu 1:5 s odovozem do 20 km m2</t>
  </si>
  <si>
    <t>2. pokos trávníku lučního ve svahu 1:5 s odovozem do 20 km m2</t>
  </si>
  <si>
    <t>3. pokos trávníku lučního ve svahu 1:5 s odovozem do 20 km m2</t>
  </si>
  <si>
    <r>
      <t>1. podzimní shrabování  listí ve svahu 1:5 ve vrstvě do 10 cm m</t>
    </r>
    <r>
      <rPr>
        <b/>
        <vertAlign val="superscript"/>
        <sz val="8"/>
        <color indexed="8"/>
        <rFont val="Times New Roman"/>
        <family val="1"/>
      </rPr>
      <t>2</t>
    </r>
  </si>
  <si>
    <r>
      <t>2. podzimní shrabování  listí ve svahu 1:5 ve vrstvě do 10 cm m</t>
    </r>
    <r>
      <rPr>
        <b/>
        <vertAlign val="superscript"/>
        <sz val="8"/>
        <color indexed="8"/>
        <rFont val="Times New Roman"/>
        <family val="1"/>
      </rPr>
      <t>2</t>
    </r>
  </si>
  <si>
    <t>1. chemické odplevelení chodníku na široko totálním herbicidem ve svahu 1:5 m2 (délka 1175m x 3m)</t>
  </si>
  <si>
    <t>2. chemické odplevelení chodníku na široko totálním herbicidem ve svahu 1:5 m2 (délka 1175m x 3m)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</si>
</sst>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0\ _K_č"/>
  </numFmts>
  <fonts count="49">
    <font>
      <sz val="10"/>
      <name val="Arial"/>
      <family val="2"/>
    </font>
    <font>
      <sz val="10"/>
      <name val="Arial CE"/>
      <family val="0"/>
    </font>
    <font>
      <b/>
      <vertAlign val="superscript"/>
      <sz val="8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33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right" vertical="center"/>
      <protection locked="0"/>
    </xf>
    <xf numFmtId="4" fontId="45" fillId="33" borderId="11" xfId="0" applyNumberFormat="1" applyFont="1" applyFill="1" applyBorder="1" applyAlignment="1" applyProtection="1">
      <alignment horizontal="right" wrapText="1"/>
      <protection locked="0"/>
    </xf>
    <xf numFmtId="4" fontId="46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12" xfId="0" applyFont="1" applyBorder="1" applyAlignment="1" applyProtection="1">
      <alignment horizontal="right" vertical="center" wrapText="1"/>
      <protection locked="0"/>
    </xf>
    <xf numFmtId="0" fontId="44" fillId="0" borderId="13" xfId="0" applyFont="1" applyBorder="1" applyAlignment="1" applyProtection="1">
      <alignment horizontal="right" vertical="center"/>
      <protection locked="0"/>
    </xf>
    <xf numFmtId="0" fontId="44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4" fontId="44" fillId="0" borderId="0" xfId="0" applyNumberFormat="1" applyFont="1" applyBorder="1" applyAlignment="1" applyProtection="1">
      <alignment vertical="center"/>
      <protection locked="0"/>
    </xf>
    <xf numFmtId="0" fontId="45" fillId="0" borderId="15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 wrapText="1"/>
      <protection locked="0"/>
    </xf>
    <xf numFmtId="0" fontId="47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5" fillId="0" borderId="11" xfId="0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4" fontId="48" fillId="0" borderId="15" xfId="0" applyNumberFormat="1" applyFont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 applyProtection="1">
      <alignment horizontal="right" vertical="center" wrapText="1"/>
      <protection locked="0"/>
    </xf>
    <xf numFmtId="0" fontId="44" fillId="0" borderId="16" xfId="0" applyFont="1" applyFill="1" applyBorder="1" applyAlignment="1" applyProtection="1">
      <alignment horizontal="right" vertical="center" wrapText="1"/>
      <protection locked="0"/>
    </xf>
    <xf numFmtId="0" fontId="44" fillId="33" borderId="13" xfId="0" applyFont="1" applyFill="1" applyBorder="1" applyAlignment="1" applyProtection="1">
      <alignment horizontal="right" vertical="center"/>
      <protection locked="0"/>
    </xf>
    <xf numFmtId="0" fontId="44" fillId="0" borderId="13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75" fontId="5" fillId="0" borderId="15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1.7109375" style="5" customWidth="1"/>
    <col min="2" max="2" width="11.421875" style="5" customWidth="1"/>
    <col min="3" max="3" width="12.28125" style="5" customWidth="1"/>
    <col min="4" max="4" width="11.57421875" style="5" customWidth="1"/>
    <col min="5" max="5" width="11.7109375" style="5" customWidth="1"/>
    <col min="6" max="6" width="13.28125" style="5" customWidth="1"/>
    <col min="7" max="7" width="11.7109375" style="5" customWidth="1"/>
    <col min="8" max="16384" width="9.140625" style="5" customWidth="1"/>
  </cols>
  <sheetData>
    <row r="2" ht="16.5" thickBot="1">
      <c r="A2" s="6" t="s">
        <v>4</v>
      </c>
    </row>
    <row r="3" spans="1:7" ht="95.25" thickBot="1">
      <c r="A3" s="7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</row>
    <row r="4" spans="1:7" ht="13.5" thickBot="1">
      <c r="A4" s="8">
        <v>13162</v>
      </c>
      <c r="B4" s="8">
        <v>13162</v>
      </c>
      <c r="C4" s="8">
        <v>13162</v>
      </c>
      <c r="D4" s="8">
        <v>13162</v>
      </c>
      <c r="E4" s="8">
        <v>13162</v>
      </c>
      <c r="F4" s="8">
        <v>3525</v>
      </c>
      <c r="G4" s="8">
        <v>3525</v>
      </c>
    </row>
    <row r="5" spans="1:7" ht="12.75">
      <c r="A5" s="9">
        <f aca="true" t="shared" si="0" ref="A5:G5">SUM(A4:A4)</f>
        <v>13162</v>
      </c>
      <c r="B5" s="9">
        <f t="shared" si="0"/>
        <v>13162</v>
      </c>
      <c r="C5" s="9">
        <f t="shared" si="0"/>
        <v>13162</v>
      </c>
      <c r="D5" s="9">
        <f t="shared" si="0"/>
        <v>13162</v>
      </c>
      <c r="E5" s="9">
        <f t="shared" si="0"/>
        <v>13162</v>
      </c>
      <c r="F5" s="9">
        <f t="shared" si="0"/>
        <v>3525</v>
      </c>
      <c r="G5" s="9">
        <f t="shared" si="0"/>
        <v>3525</v>
      </c>
    </row>
    <row r="6" spans="1:8" ht="12.75">
      <c r="A6" s="1">
        <v>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0" t="s">
        <v>1</v>
      </c>
    </row>
    <row r="7" spans="1:8" ht="12.75">
      <c r="A7" s="11">
        <f>A5*A6</f>
        <v>0</v>
      </c>
      <c r="B7" s="11">
        <f aca="true" t="shared" si="1" ref="B7:G7">B5*B6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0" t="s">
        <v>2</v>
      </c>
    </row>
    <row r="8" spans="1:8" ht="13.5" thickBot="1">
      <c r="A8" s="11">
        <f>A7*1.21</f>
        <v>0</v>
      </c>
      <c r="B8" s="11">
        <f aca="true" t="shared" si="2" ref="B8:G8">B7*1.21</f>
        <v>0</v>
      </c>
      <c r="C8" s="11">
        <f t="shared" si="2"/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0" t="s">
        <v>3</v>
      </c>
    </row>
    <row r="9" spans="1:8" ht="13.5" thickBot="1">
      <c r="A9" s="11"/>
      <c r="B9" s="11"/>
      <c r="C9" s="11"/>
      <c r="D9" s="11"/>
      <c r="E9" s="11"/>
      <c r="F9" s="11"/>
      <c r="G9" s="18">
        <f>A7+B7+C7+D7+E7+F7+G7</f>
        <v>0</v>
      </c>
      <c r="H9" s="10"/>
    </row>
    <row r="10" spans="1:8" ht="116.25" thickBot="1">
      <c r="A10" s="7" t="s">
        <v>10</v>
      </c>
      <c r="B10" s="7" t="s">
        <v>11</v>
      </c>
      <c r="C10" s="7" t="s">
        <v>12</v>
      </c>
      <c r="D10" s="7" t="s">
        <v>13</v>
      </c>
      <c r="E10" s="7" t="s">
        <v>0</v>
      </c>
      <c r="F10" s="7" t="s">
        <v>20</v>
      </c>
      <c r="G10" s="11"/>
      <c r="H10" s="10"/>
    </row>
    <row r="11" spans="1:8" ht="13.5" thickBot="1">
      <c r="A11" s="23">
        <v>3</v>
      </c>
      <c r="B11" s="23">
        <v>4320</v>
      </c>
      <c r="C11" s="23">
        <v>2944</v>
      </c>
      <c r="D11" s="23">
        <v>8372</v>
      </c>
      <c r="E11" s="23">
        <v>11866</v>
      </c>
      <c r="F11" s="23">
        <v>160</v>
      </c>
      <c r="G11" s="11"/>
      <c r="H11" s="10"/>
    </row>
    <row r="12" spans="1:8" ht="13.5" thickBot="1">
      <c r="A12" s="22">
        <v>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10" t="s">
        <v>1</v>
      </c>
      <c r="H12" s="10"/>
    </row>
    <row r="13" spans="1:8" ht="12.75">
      <c r="A13" s="19">
        <f>A12*A11</f>
        <v>0</v>
      </c>
      <c r="B13" s="9">
        <f>SUM(B12:B12)</f>
        <v>0</v>
      </c>
      <c r="C13" s="9">
        <f>SUM(C12:C12)</f>
        <v>0</v>
      </c>
      <c r="D13" s="9">
        <f>SUM(D12:D12)</f>
        <v>0</v>
      </c>
      <c r="E13" s="9">
        <f>SUM(E12:E12)</f>
        <v>0</v>
      </c>
      <c r="F13" s="9">
        <f>SUM(F12:F12)</f>
        <v>0</v>
      </c>
      <c r="G13" s="10" t="s">
        <v>2</v>
      </c>
      <c r="H13" s="10"/>
    </row>
    <row r="14" spans="1:8" ht="13.5" thickBot="1">
      <c r="A14" s="19">
        <f>A13*1.21</f>
        <v>0</v>
      </c>
      <c r="B14" s="19">
        <f>B13*1.21</f>
        <v>0</v>
      </c>
      <c r="C14" s="20">
        <v>0</v>
      </c>
      <c r="D14" s="20">
        <v>0</v>
      </c>
      <c r="E14" s="20">
        <v>0</v>
      </c>
      <c r="F14" s="21">
        <v>0</v>
      </c>
      <c r="G14" s="10" t="s">
        <v>3</v>
      </c>
      <c r="H14" s="10"/>
    </row>
    <row r="15" spans="1:8" ht="13.5" thickBot="1">
      <c r="A15" s="11"/>
      <c r="B15" s="11"/>
      <c r="C15" s="11"/>
      <c r="D15" s="11"/>
      <c r="E15" s="11"/>
      <c r="F15" s="18">
        <f>A13+B13+C13+D13+E13+F13</f>
        <v>0</v>
      </c>
      <c r="G15" s="11"/>
      <c r="H15" s="10"/>
    </row>
    <row r="16" spans="1:8" ht="12.75">
      <c r="A16" s="11"/>
      <c r="B16" s="11"/>
      <c r="C16" s="11"/>
      <c r="D16" s="11"/>
      <c r="E16" s="11"/>
      <c r="F16" s="11"/>
      <c r="G16" s="11"/>
      <c r="H16" s="10"/>
    </row>
    <row r="17" spans="1:8" ht="12.75">
      <c r="A17" s="11"/>
      <c r="B17" s="11"/>
      <c r="C17" s="11"/>
      <c r="D17" s="11"/>
      <c r="E17" s="11"/>
      <c r="F17" s="11"/>
      <c r="G17" s="11"/>
      <c r="H17" s="10"/>
    </row>
    <row r="18" spans="1:8" ht="12.75">
      <c r="A18" s="11"/>
      <c r="B18" s="11"/>
      <c r="C18" s="11"/>
      <c r="D18" s="11"/>
      <c r="E18" s="11"/>
      <c r="F18" s="11"/>
      <c r="G18" s="11"/>
      <c r="H18" s="10"/>
    </row>
    <row r="19" spans="1:8" ht="12.75">
      <c r="A19" s="11"/>
      <c r="B19" s="11"/>
      <c r="C19" s="11"/>
      <c r="D19" s="11"/>
      <c r="E19" s="11"/>
      <c r="F19" s="11"/>
      <c r="G19" s="11"/>
      <c r="H19" s="10"/>
    </row>
    <row r="20" ht="13.5" thickBot="1"/>
    <row r="21" spans="1:7" ht="16.5" thickBot="1">
      <c r="A21" s="14" t="s">
        <v>5</v>
      </c>
      <c r="B21" s="15"/>
      <c r="C21" s="24" t="s">
        <v>15</v>
      </c>
      <c r="E21" s="14" t="s">
        <v>5</v>
      </c>
      <c r="F21" s="15"/>
      <c r="G21" s="24" t="s">
        <v>16</v>
      </c>
    </row>
    <row r="22" spans="1:7" ht="23.25" thickBot="1">
      <c r="A22" s="12" t="s">
        <v>6</v>
      </c>
      <c r="B22" s="16" t="s">
        <v>8</v>
      </c>
      <c r="C22" s="13" t="s">
        <v>7</v>
      </c>
      <c r="E22" s="12" t="s">
        <v>6</v>
      </c>
      <c r="F22" s="16" t="s">
        <v>8</v>
      </c>
      <c r="G22" s="13" t="s">
        <v>7</v>
      </c>
    </row>
    <row r="23" spans="1:7" ht="45.75" thickBot="1">
      <c r="A23" s="13" t="s">
        <v>14</v>
      </c>
      <c r="B23" s="3">
        <f>G9+F15</f>
        <v>0</v>
      </c>
      <c r="C23" s="17">
        <f>B23*1.21</f>
        <v>0</v>
      </c>
      <c r="E23" s="13" t="s">
        <v>14</v>
      </c>
      <c r="F23" s="3">
        <f>K9+J15</f>
        <v>0</v>
      </c>
      <c r="G23" s="17">
        <f>F23*1.21</f>
        <v>0</v>
      </c>
    </row>
    <row r="24" spans="1:7" ht="13.5" thickBot="1">
      <c r="A24" s="13" t="s">
        <v>9</v>
      </c>
      <c r="B24" s="4">
        <f>B23</f>
        <v>0</v>
      </c>
      <c r="C24" s="17">
        <f>C23</f>
        <v>0</v>
      </c>
      <c r="E24" s="13" t="s">
        <v>9</v>
      </c>
      <c r="F24" s="4">
        <f>F23</f>
        <v>0</v>
      </c>
      <c r="G24" s="17">
        <f>G23</f>
        <v>0</v>
      </c>
    </row>
    <row r="26" ht="13.5" thickBot="1"/>
    <row r="27" spans="1:3" ht="13.5" thickBot="1">
      <c r="A27" s="25" t="s">
        <v>17</v>
      </c>
      <c r="B27" s="26"/>
      <c r="C27" s="27"/>
    </row>
    <row r="28" spans="1:3" ht="13.5" thickBot="1">
      <c r="A28" s="25" t="s">
        <v>18</v>
      </c>
      <c r="B28" s="27"/>
      <c r="C28" s="28">
        <f>B24+F24</f>
        <v>0</v>
      </c>
    </row>
    <row r="29" spans="1:3" ht="13.5" thickBot="1">
      <c r="A29" s="25" t="s">
        <v>19</v>
      </c>
      <c r="B29" s="27"/>
      <c r="C29" s="28">
        <f>C28*1.21</f>
        <v>0</v>
      </c>
    </row>
  </sheetData>
  <sheetProtection/>
  <protectedRanges>
    <protectedRange password="CAB5" sqref="A1:IV5 A7:IV9 G10:IV11 H12:IV14 G13:G14 A10:F12 B13:F13 A15:IV24" name="Oblast1"/>
  </protectedRanges>
  <printOptions/>
  <pageMargins left="0.787401575" right="0.787401575" top="0.62" bottom="0.59" header="0.33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martinik</cp:lastModifiedBy>
  <cp:lastPrinted>2020-03-12T09:06:18Z</cp:lastPrinted>
  <dcterms:created xsi:type="dcterms:W3CDTF">1997-01-24T11:07:25Z</dcterms:created>
  <dcterms:modified xsi:type="dcterms:W3CDTF">2020-05-06T09:48:18Z</dcterms:modified>
  <cp:category/>
  <cp:version/>
  <cp:contentType/>
  <cp:contentStatus/>
</cp:coreProperties>
</file>