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76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<sst xmlns="http://schemas.openxmlformats.org/spreadsheetml/2006/main" count="36" uniqueCount="28">
  <si>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jedn.</t>
  </si>
  <si>
    <t>m</t>
  </si>
  <si>
    <t>délka</t>
  </si>
  <si>
    <t>cena celkem</t>
  </si>
  <si>
    <t>cena / jedn.</t>
  </si>
  <si>
    <t>ozn.</t>
  </si>
  <si>
    <t>A</t>
  </si>
  <si>
    <t>cena dodávky</t>
  </si>
  <si>
    <t>cena montáže</t>
  </si>
  <si>
    <t>B</t>
  </si>
  <si>
    <t>cena vybavení</t>
  </si>
  <si>
    <t>C</t>
  </si>
  <si>
    <t>D</t>
  </si>
  <si>
    <t>E</t>
  </si>
  <si>
    <t>F</t>
  </si>
  <si>
    <t>G</t>
  </si>
  <si>
    <t>H</t>
  </si>
  <si>
    <t>I</t>
  </si>
  <si>
    <t>propočet nákladů na pořízení kuchyňských linek</t>
  </si>
  <si>
    <t>cena celkem v Kč</t>
  </si>
  <si>
    <t>V Opavě 05/2020</t>
  </si>
  <si>
    <t>Ing. Jana Grygerová Hellebrandová</t>
  </si>
  <si>
    <t>Zhotovitel:</t>
  </si>
  <si>
    <t>IČO:</t>
  </si>
  <si>
    <t>DIČ:</t>
  </si>
  <si>
    <t>Adresa:</t>
  </si>
  <si>
    <t>Rekonstrukce domu Stará 7 - kuchyňské linky</t>
  </si>
  <si>
    <t>cena celkem v Kč vč. 15%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</si>
</sst>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49" fontId="4" fillId="0" borderId="1" xfId="0" applyNumberFormat="1" applyFont="1" applyBorder="1" applyAlignment="1">
      <alignment/>
    </xf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/>
    <xf numFmtId="3" fontId="2" fillId="0" borderId="1" xfId="0" applyNumberFormat="1" applyFont="1" applyBorder="1"/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H17" sqref="H17"/>
    </sheetView>
  </sheetViews>
  <sheetFormatPr defaultColWidth="9.140625" defaultRowHeight="15"/>
  <cols>
    <col min="3" max="3" width="13.140625" style="0" customWidth="1"/>
    <col min="5" max="7" width="14.421875" style="0" customWidth="1"/>
    <col min="8" max="8" width="12.8515625" style="0" customWidth="1"/>
  </cols>
  <sheetData>
    <row r="1" spans="1:8" ht="18.75">
      <c r="A1" s="8" t="s">
        <v>26</v>
      </c>
      <c r="B1" s="8"/>
      <c r="C1" s="8"/>
      <c r="D1" s="8"/>
      <c r="E1" s="8"/>
      <c r="F1" s="8"/>
      <c r="G1" s="8"/>
      <c r="H1" s="8"/>
    </row>
    <row r="2" spans="1:8" ht="15.75">
      <c r="A2" s="13" t="s">
        <v>22</v>
      </c>
      <c r="B2" s="14"/>
      <c r="C2" s="14"/>
      <c r="D2" s="14"/>
      <c r="E2" s="14"/>
      <c r="F2" s="15"/>
      <c r="G2" s="13" t="s">
        <v>23</v>
      </c>
      <c r="H2" s="15"/>
    </row>
    <row r="3" spans="1:8" ht="15.75">
      <c r="A3" s="13" t="s">
        <v>25</v>
      </c>
      <c r="B3" s="14"/>
      <c r="C3" s="14"/>
      <c r="D3" s="14"/>
      <c r="E3" s="14"/>
      <c r="F3" s="15"/>
      <c r="G3" s="13" t="s">
        <v>24</v>
      </c>
      <c r="H3" s="15"/>
    </row>
    <row r="4" spans="1:8" ht="15.75">
      <c r="A4" s="9" t="s">
        <v>18</v>
      </c>
      <c r="B4" s="9"/>
      <c r="C4" s="9"/>
      <c r="D4" s="9"/>
      <c r="E4" s="9"/>
      <c r="F4" s="9"/>
      <c r="G4" s="9"/>
      <c r="H4" s="9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15">
      <c r="A6" s="2" t="s">
        <v>5</v>
      </c>
      <c r="B6" s="2" t="s">
        <v>0</v>
      </c>
      <c r="C6" s="2" t="s">
        <v>4</v>
      </c>
      <c r="D6" s="2" t="s">
        <v>2</v>
      </c>
      <c r="E6" s="2" t="s">
        <v>7</v>
      </c>
      <c r="F6" s="2" t="s">
        <v>10</v>
      </c>
      <c r="G6" s="2" t="s">
        <v>8</v>
      </c>
      <c r="H6" s="2" t="s">
        <v>3</v>
      </c>
    </row>
    <row r="7" spans="1:8" ht="15">
      <c r="A7" s="3" t="s">
        <v>6</v>
      </c>
      <c r="B7" s="3" t="s">
        <v>1</v>
      </c>
      <c r="C7" s="4">
        <v>0</v>
      </c>
      <c r="D7" s="5">
        <f>0.95+0.3+0.6+0.95+0.25</f>
        <v>3.05</v>
      </c>
      <c r="E7" s="4">
        <v>0</v>
      </c>
      <c r="F7" s="4">
        <v>0</v>
      </c>
      <c r="G7" s="4">
        <v>0</v>
      </c>
      <c r="H7" s="4">
        <f>E7+G7+F7</f>
        <v>0</v>
      </c>
    </row>
    <row r="8" spans="1:8" ht="15">
      <c r="A8" s="3" t="s">
        <v>9</v>
      </c>
      <c r="B8" s="3" t="s">
        <v>1</v>
      </c>
      <c r="C8" s="4">
        <v>0</v>
      </c>
      <c r="D8" s="5">
        <f>0.3+0.6+0.45+1.1+0.6+0.6+0.3</f>
        <v>3.95</v>
      </c>
      <c r="E8" s="4">
        <v>0</v>
      </c>
      <c r="F8" s="4">
        <v>0</v>
      </c>
      <c r="G8" s="4">
        <v>0</v>
      </c>
      <c r="H8" s="4">
        <f aca="true" t="shared" si="0" ref="H8:H15">E8+G8+F8</f>
        <v>0</v>
      </c>
    </row>
    <row r="9" spans="1:8" ht="15">
      <c r="A9" s="3" t="s">
        <v>11</v>
      </c>
      <c r="B9" s="3" t="s">
        <v>1</v>
      </c>
      <c r="C9" s="4">
        <v>0</v>
      </c>
      <c r="D9" s="5">
        <f>0.6+0.45+0.3+0.6+0.95+0.6</f>
        <v>3.5000000000000004</v>
      </c>
      <c r="E9" s="4">
        <v>0</v>
      </c>
      <c r="F9" s="4">
        <v>0</v>
      </c>
      <c r="G9" s="4">
        <v>0</v>
      </c>
      <c r="H9" s="4">
        <f t="shared" si="0"/>
        <v>0</v>
      </c>
    </row>
    <row r="10" spans="1:8" ht="15">
      <c r="A10" s="3" t="s">
        <v>12</v>
      </c>
      <c r="B10" s="3" t="s">
        <v>1</v>
      </c>
      <c r="C10" s="4">
        <v>0</v>
      </c>
      <c r="D10" s="5">
        <f>0.95+0.3+0.6+0.95+0.25</f>
        <v>3.05</v>
      </c>
      <c r="E10" s="4">
        <v>0</v>
      </c>
      <c r="F10" s="4">
        <v>0</v>
      </c>
      <c r="G10" s="4">
        <v>0</v>
      </c>
      <c r="H10" s="4">
        <f t="shared" si="0"/>
        <v>0</v>
      </c>
    </row>
    <row r="11" spans="1:8" ht="15">
      <c r="A11" s="3" t="s">
        <v>13</v>
      </c>
      <c r="B11" s="3" t="s">
        <v>1</v>
      </c>
      <c r="C11" s="4">
        <v>0</v>
      </c>
      <c r="D11" s="5">
        <f>0.3+0.6+0.45+1.1+0.6+0.6+0.3</f>
        <v>3.95</v>
      </c>
      <c r="E11" s="4">
        <v>0</v>
      </c>
      <c r="F11" s="4">
        <v>0</v>
      </c>
      <c r="G11" s="4">
        <v>0</v>
      </c>
      <c r="H11" s="4">
        <f t="shared" si="0"/>
        <v>0</v>
      </c>
    </row>
    <row r="12" spans="1:8" ht="15">
      <c r="A12" s="3" t="s">
        <v>14</v>
      </c>
      <c r="B12" s="3" t="s">
        <v>1</v>
      </c>
      <c r="C12" s="4">
        <v>0</v>
      </c>
      <c r="D12" s="5">
        <f>0.6+0.45+0.3+0.6+0.95+0.6</f>
        <v>3.5000000000000004</v>
      </c>
      <c r="E12" s="4">
        <v>0</v>
      </c>
      <c r="F12" s="4">
        <v>0</v>
      </c>
      <c r="G12" s="4">
        <v>0</v>
      </c>
      <c r="H12" s="4">
        <f t="shared" si="0"/>
        <v>0</v>
      </c>
    </row>
    <row r="13" spans="1:8" ht="15">
      <c r="A13" s="3" t="s">
        <v>15</v>
      </c>
      <c r="B13" s="3" t="s">
        <v>1</v>
      </c>
      <c r="C13" s="4">
        <v>0</v>
      </c>
      <c r="D13" s="5">
        <f>0.95+0.3+0.6+0.95+0.25</f>
        <v>3.05</v>
      </c>
      <c r="E13" s="4">
        <v>0</v>
      </c>
      <c r="F13" s="4">
        <v>0</v>
      </c>
      <c r="G13" s="4">
        <v>0</v>
      </c>
      <c r="H13" s="4">
        <f t="shared" si="0"/>
        <v>0</v>
      </c>
    </row>
    <row r="14" spans="1:8" ht="15">
      <c r="A14" s="3" t="s">
        <v>16</v>
      </c>
      <c r="B14" s="3" t="s">
        <v>1</v>
      </c>
      <c r="C14" s="4">
        <v>0</v>
      </c>
      <c r="D14" s="5">
        <f>0.3+0.6+0.45+1.1+0.6+0.6+0.3</f>
        <v>3.95</v>
      </c>
      <c r="E14" s="4">
        <v>0</v>
      </c>
      <c r="F14" s="4">
        <v>0</v>
      </c>
      <c r="G14" s="4">
        <v>0</v>
      </c>
      <c r="H14" s="4">
        <f t="shared" si="0"/>
        <v>0</v>
      </c>
    </row>
    <row r="15" spans="1:8" ht="15">
      <c r="A15" s="3" t="s">
        <v>17</v>
      </c>
      <c r="B15" s="3" t="s">
        <v>1</v>
      </c>
      <c r="C15" s="4">
        <v>0</v>
      </c>
      <c r="D15" s="5">
        <f>0.6+0.45+0.3+0.6+0.95+0.6</f>
        <v>3.5000000000000004</v>
      </c>
      <c r="E15" s="4">
        <v>0</v>
      </c>
      <c r="F15" s="4">
        <v>0</v>
      </c>
      <c r="G15" s="4">
        <v>0</v>
      </c>
      <c r="H15" s="4">
        <f t="shared" si="0"/>
        <v>0</v>
      </c>
    </row>
    <row r="16" spans="1:8" ht="15">
      <c r="A16" s="10" t="s">
        <v>19</v>
      </c>
      <c r="B16" s="10"/>
      <c r="C16" s="2"/>
      <c r="D16" s="2"/>
      <c r="E16" s="2"/>
      <c r="F16" s="2"/>
      <c r="G16" s="2"/>
      <c r="H16" s="6">
        <f>SUM(H7:H15)</f>
        <v>0</v>
      </c>
    </row>
    <row r="17" spans="1:8" ht="15">
      <c r="A17" s="7" t="s">
        <v>27</v>
      </c>
      <c r="B17" s="7"/>
      <c r="C17" s="2"/>
      <c r="D17" s="2"/>
      <c r="E17" s="2"/>
      <c r="F17" s="2"/>
      <c r="G17" s="2"/>
      <c r="H17" s="6">
        <f>H16*1.15</f>
        <v>0</v>
      </c>
    </row>
    <row r="19" spans="1:8" ht="15">
      <c r="A19" s="11" t="s">
        <v>20</v>
      </c>
      <c r="B19" s="12"/>
      <c r="F19" s="16" t="s">
        <v>21</v>
      </c>
      <c r="G19" s="16"/>
      <c r="H19" s="16"/>
    </row>
  </sheetData>
  <mergeCells count="9">
    <mergeCell ref="A1:H1"/>
    <mergeCell ref="A4:H4"/>
    <mergeCell ref="A16:B16"/>
    <mergeCell ref="A19:B19"/>
    <mergeCell ref="F19:H19"/>
    <mergeCell ref="A3:F3"/>
    <mergeCell ref="A2:F2"/>
    <mergeCell ref="G2:H2"/>
    <mergeCell ref="G3:H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Grygera</dc:creator>
  <cp:keywords/>
  <dc:description/>
  <cp:lastModifiedBy>Martina Marcanova</cp:lastModifiedBy>
  <cp:lastPrinted>2020-05-20T19:23:52Z</cp:lastPrinted>
  <dcterms:created xsi:type="dcterms:W3CDTF">2020-05-20T18:49:51Z</dcterms:created>
  <dcterms:modified xsi:type="dcterms:W3CDTF">2020-11-02T15:55:13Z</dcterms:modified>
  <cp:category/>
  <cp:version/>
  <cp:contentType/>
  <cp:contentStatus/>
</cp:coreProperties>
</file>