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UZIV\OISM\SPOL_OISM\3071_SPOL_odd_INV\E-ZAK 2025\Koudelková\Školní jídelna nám. Hrdinů 23-konvektomat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J17" i="1" l="1"/>
  <c r="I17" i="1"/>
  <c r="J15" i="1"/>
  <c r="J13" i="1"/>
  <c r="I13" i="1"/>
  <c r="K15" i="1" l="1"/>
  <c r="K13" i="1"/>
  <c r="K17" i="1"/>
</calcChain>
</file>

<file path=xl/sharedStrings.xml><?xml version="1.0" encoding="utf-8"?>
<sst xmlns="http://schemas.openxmlformats.org/spreadsheetml/2006/main" count="51" uniqueCount="36">
  <si>
    <t>OCENĚNÝ POLOŽKOVÝ ROZPOČET - PŘÍLOHA SMLOUVY O DÍLO</t>
  </si>
  <si>
    <t>Název zakázky:</t>
  </si>
  <si>
    <t>Objednatel:</t>
  </si>
  <si>
    <t>Zhotovitel:</t>
  </si>
  <si>
    <t>vyplnit</t>
  </si>
  <si>
    <t>IČO/DIČ:</t>
  </si>
  <si>
    <t>Lokalita:</t>
  </si>
  <si>
    <t>Krnov</t>
  </si>
  <si>
    <t>Datum:</t>
  </si>
  <si>
    <t>č.pol.</t>
  </si>
  <si>
    <t>Objekt</t>
  </si>
  <si>
    <t>Kód</t>
  </si>
  <si>
    <t>Zkrácený popis / Varianta</t>
  </si>
  <si>
    <t>MJ</t>
  </si>
  <si>
    <t>Mn.</t>
  </si>
  <si>
    <t>Jednotková cena (CZK)</t>
  </si>
  <si>
    <t>Celková cena (CZK)</t>
  </si>
  <si>
    <t>Náklady (CZK)</t>
  </si>
  <si>
    <t>Cenová</t>
  </si>
  <si>
    <t>Rozměry</t>
  </si>
  <si>
    <t>dodávka</t>
  </si>
  <si>
    <t>montáž</t>
  </si>
  <si>
    <t>CELKEM</t>
  </si>
  <si>
    <t>soustava</t>
  </si>
  <si>
    <t>101</t>
  </si>
  <si>
    <t>kpl</t>
  </si>
  <si>
    <t>Poznámka:</t>
  </si>
  <si>
    <t>gastro zařízení</t>
  </si>
  <si>
    <t>demontáž a likvidace vysloužilého zařízení</t>
  </si>
  <si>
    <t>stojanový vozík</t>
  </si>
  <si>
    <t>Školní jídelna nám. Hrdinů 23/1, Krnov – gastrotechnologie</t>
  </si>
  <si>
    <t>2025</t>
  </si>
  <si>
    <t>Město Krnov</t>
  </si>
  <si>
    <t>00296139/CZ00296139</t>
  </si>
  <si>
    <t>obsahuje montáž a instalaci nově dodávaného zařízení dle technické specifikace v místě plnění, zaškolení obsluhy a uvedení zařízení do provozu</t>
  </si>
  <si>
    <t>stojanový vozík s rozestupem zásuvů minimálně 65 mm a dvojitými otočnými kolečky včetně rukojeti - zásuvy vhodné pro gastronádoby GN 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</si>
</sst>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5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</patternFill>
    </fill>
    <fill>
      <patternFill patternType="solid">
        <fgColor theme="7" tint="0.39997558519241921"/>
        <b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3" fillId="0" borderId="10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vertical="center"/>
    </xf>
    <xf numFmtId="164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18" xfId="0" applyNumberFormat="1" applyFont="1" applyFill="1" applyBorder="1" applyAlignment="1">
      <alignment horizontal="left" vertical="center"/>
    </xf>
    <xf numFmtId="0" fontId="0" fillId="0" borderId="17" xfId="0" applyBorder="1"/>
    <xf numFmtId="0" fontId="1" fillId="0" borderId="18" xfId="0" applyFont="1" applyBorder="1"/>
    <xf numFmtId="0" fontId="0" fillId="0" borderId="18" xfId="0" applyBorder="1"/>
    <xf numFmtId="49" fontId="6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164" fontId="7" fillId="2" borderId="18" xfId="0" applyNumberFormat="1" applyFont="1" applyFill="1" applyBorder="1" applyAlignment="1" applyProtection="1">
      <alignment horizontal="center" vertical="center"/>
      <protection locked="0"/>
    </xf>
    <xf numFmtId="164" fontId="7" fillId="0" borderId="18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8" fillId="0" borderId="18" xfId="0" applyNumberFormat="1" applyFont="1" applyBorder="1" applyAlignment="1">
      <alignment horizontal="right" vertical="top"/>
    </xf>
    <xf numFmtId="0" fontId="8" fillId="0" borderId="18" xfId="0" applyFont="1" applyBorder="1" applyAlignment="1">
      <alignment vertical="top" wrapText="1"/>
    </xf>
    <xf numFmtId="0" fontId="0" fillId="5" borderId="18" xfId="0" applyFill="1" applyBorder="1"/>
    <xf numFmtId="49" fontId="8" fillId="5" borderId="18" xfId="0" applyNumberFormat="1" applyFont="1" applyFill="1" applyBorder="1" applyAlignment="1">
      <alignment horizontal="right" vertical="top"/>
    </xf>
    <xf numFmtId="0" fontId="8" fillId="5" borderId="18" xfId="0" applyFont="1" applyFill="1" applyBorder="1" applyAlignment="1">
      <alignment vertical="top" wrapText="1"/>
    </xf>
    <xf numFmtId="164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49" fontId="5" fillId="4" borderId="19" xfId="0" applyNumberFormat="1" applyFont="1" applyFill="1" applyBorder="1" applyAlignment="1">
      <alignment horizontal="left" vertical="center"/>
    </xf>
    <xf numFmtId="49" fontId="5" fillId="4" borderId="20" xfId="0" applyNumberFormat="1" applyFont="1" applyFill="1" applyBorder="1" applyAlignment="1">
      <alignment horizontal="left" vertical="center"/>
    </xf>
    <xf numFmtId="49" fontId="5" fillId="4" borderId="21" xfId="0" applyNumberFormat="1" applyFont="1" applyFill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49" fontId="3" fillId="2" borderId="5" xfId="0" applyNumberFormat="1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R18" sqref="R18"/>
    </sheetView>
  </sheetViews>
  <sheetFormatPr defaultRowHeight="15" x14ac:dyDescent="0.25"/>
  <cols>
    <col min="4" max="4" width="23.7109375" bestFit="1" customWidth="1"/>
    <col min="7" max="8" width="10.85546875" customWidth="1"/>
    <col min="9" max="9" width="12.7109375" customWidth="1"/>
    <col min="10" max="10" width="13" customWidth="1"/>
    <col min="11" max="11" width="12.5703125" customWidth="1"/>
    <col min="12" max="12" width="10.85546875" customWidth="1"/>
  </cols>
  <sheetData>
    <row r="1" spans="1:12" ht="21.75" thickBot="1" x14ac:dyDescent="0.3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25">
      <c r="A2" s="56" t="s">
        <v>1</v>
      </c>
      <c r="B2" s="57"/>
      <c r="C2" s="57"/>
      <c r="D2" s="58" t="s">
        <v>30</v>
      </c>
      <c r="E2" s="58"/>
      <c r="F2" s="58"/>
      <c r="G2" s="58"/>
      <c r="H2" s="58"/>
      <c r="I2" s="58"/>
      <c r="J2" s="58"/>
      <c r="K2" s="58"/>
      <c r="L2" s="59"/>
    </row>
    <row r="3" spans="1:12" x14ac:dyDescent="0.25">
      <c r="A3" s="38"/>
      <c r="B3" s="37"/>
      <c r="C3" s="37"/>
      <c r="D3" s="60"/>
      <c r="E3" s="60"/>
      <c r="F3" s="60"/>
      <c r="G3" s="60"/>
      <c r="H3" s="60"/>
      <c r="I3" s="60"/>
      <c r="J3" s="60"/>
      <c r="K3" s="60"/>
      <c r="L3" s="61"/>
    </row>
    <row r="4" spans="1:12" x14ac:dyDescent="0.25">
      <c r="A4" s="36" t="s">
        <v>2</v>
      </c>
      <c r="B4" s="37"/>
      <c r="C4" s="37"/>
      <c r="D4" s="39" t="s">
        <v>32</v>
      </c>
      <c r="E4" s="40" t="s">
        <v>3</v>
      </c>
      <c r="F4" s="41"/>
      <c r="G4" s="42" t="s">
        <v>4</v>
      </c>
      <c r="H4" s="42"/>
      <c r="I4" s="42"/>
      <c r="J4" s="42"/>
      <c r="K4" s="42"/>
      <c r="L4" s="43"/>
    </row>
    <row r="5" spans="1:12" ht="31.5" customHeight="1" x14ac:dyDescent="0.25">
      <c r="A5" s="38"/>
      <c r="B5" s="37"/>
      <c r="C5" s="37"/>
      <c r="D5" s="37"/>
      <c r="E5" s="41"/>
      <c r="F5" s="41"/>
      <c r="G5" s="42"/>
      <c r="H5" s="42"/>
      <c r="I5" s="42"/>
      <c r="J5" s="42"/>
      <c r="K5" s="42"/>
      <c r="L5" s="43"/>
    </row>
    <row r="6" spans="1:12" x14ac:dyDescent="0.25">
      <c r="A6" s="36" t="s">
        <v>5</v>
      </c>
      <c r="B6" s="37"/>
      <c r="C6" s="37"/>
      <c r="D6" s="39" t="s">
        <v>33</v>
      </c>
      <c r="E6" s="40" t="s">
        <v>5</v>
      </c>
      <c r="F6" s="41"/>
      <c r="G6" s="42" t="s">
        <v>4</v>
      </c>
      <c r="H6" s="42"/>
      <c r="I6" s="42"/>
      <c r="J6" s="42"/>
      <c r="K6" s="42"/>
      <c r="L6" s="43"/>
    </row>
    <row r="7" spans="1:12" x14ac:dyDescent="0.25">
      <c r="A7" s="38"/>
      <c r="B7" s="37"/>
      <c r="C7" s="37"/>
      <c r="D7" s="37"/>
      <c r="E7" s="41"/>
      <c r="F7" s="41"/>
      <c r="G7" s="42"/>
      <c r="H7" s="42"/>
      <c r="I7" s="42"/>
      <c r="J7" s="42"/>
      <c r="K7" s="42"/>
      <c r="L7" s="43"/>
    </row>
    <row r="8" spans="1:12" x14ac:dyDescent="0.25">
      <c r="A8" s="36" t="s">
        <v>6</v>
      </c>
      <c r="B8" s="37"/>
      <c r="C8" s="37"/>
      <c r="D8" s="39" t="s">
        <v>7</v>
      </c>
      <c r="E8" s="40" t="s">
        <v>8</v>
      </c>
      <c r="F8" s="41"/>
      <c r="G8" s="40" t="s">
        <v>31</v>
      </c>
      <c r="H8" s="48"/>
      <c r="I8" s="39"/>
      <c r="J8" s="37"/>
      <c r="K8" s="50"/>
      <c r="L8" s="51"/>
    </row>
    <row r="9" spans="1:12" ht="15.75" thickBot="1" x14ac:dyDescent="0.3">
      <c r="A9" s="44"/>
      <c r="B9" s="45"/>
      <c r="C9" s="45"/>
      <c r="D9" s="45"/>
      <c r="E9" s="46"/>
      <c r="F9" s="46"/>
      <c r="G9" s="47"/>
      <c r="H9" s="49"/>
      <c r="I9" s="45"/>
      <c r="J9" s="45"/>
      <c r="K9" s="52"/>
      <c r="L9" s="53"/>
    </row>
    <row r="10" spans="1:12" x14ac:dyDescent="0.25">
      <c r="A10" s="30" t="s">
        <v>9</v>
      </c>
      <c r="B10" s="32" t="s">
        <v>10</v>
      </c>
      <c r="C10" s="32" t="s">
        <v>11</v>
      </c>
      <c r="D10" s="1" t="s">
        <v>12</v>
      </c>
      <c r="E10" s="34" t="s">
        <v>13</v>
      </c>
      <c r="F10" s="34" t="s">
        <v>14</v>
      </c>
      <c r="G10" s="22" t="s">
        <v>15</v>
      </c>
      <c r="H10" s="23"/>
      <c r="I10" s="22" t="s">
        <v>16</v>
      </c>
      <c r="J10" s="23"/>
      <c r="K10" s="2" t="s">
        <v>17</v>
      </c>
      <c r="L10" s="3" t="s">
        <v>18</v>
      </c>
    </row>
    <row r="11" spans="1:12" ht="15.75" thickBot="1" x14ac:dyDescent="0.3">
      <c r="A11" s="31"/>
      <c r="B11" s="33"/>
      <c r="C11" s="33"/>
      <c r="D11" s="4" t="s">
        <v>19</v>
      </c>
      <c r="E11" s="35"/>
      <c r="F11" s="35"/>
      <c r="G11" s="5" t="s">
        <v>20</v>
      </c>
      <c r="H11" s="5" t="s">
        <v>21</v>
      </c>
      <c r="I11" s="5" t="s">
        <v>20</v>
      </c>
      <c r="J11" s="5" t="s">
        <v>21</v>
      </c>
      <c r="K11" s="5" t="s">
        <v>22</v>
      </c>
      <c r="L11" s="6" t="s">
        <v>23</v>
      </c>
    </row>
    <row r="12" spans="1:12" x14ac:dyDescent="0.25">
      <c r="A12" s="7"/>
      <c r="B12" s="8"/>
      <c r="C12" s="8" t="s">
        <v>24</v>
      </c>
      <c r="D12" s="24" t="s">
        <v>27</v>
      </c>
      <c r="E12" s="25"/>
      <c r="F12" s="25"/>
      <c r="G12" s="25"/>
      <c r="H12" s="25"/>
      <c r="I12" s="25"/>
      <c r="J12" s="25"/>
      <c r="K12" s="25"/>
      <c r="L12" s="26"/>
    </row>
    <row r="13" spans="1:12" x14ac:dyDescent="0.25">
      <c r="A13" s="9">
        <v>1</v>
      </c>
      <c r="B13" s="10"/>
      <c r="C13" s="11">
        <v>101001</v>
      </c>
      <c r="D13" s="12" t="s">
        <v>27</v>
      </c>
      <c r="E13" s="13" t="s">
        <v>25</v>
      </c>
      <c r="F13" s="13">
        <v>1</v>
      </c>
      <c r="G13" s="14" t="s">
        <v>4</v>
      </c>
      <c r="H13" s="14" t="s">
        <v>4</v>
      </c>
      <c r="I13" s="15" t="e">
        <f>F13*G13</f>
        <v>#VALUE!</v>
      </c>
      <c r="J13" s="15" t="e">
        <f>F13*H13</f>
        <v>#VALUE!</v>
      </c>
      <c r="K13" s="15" t="e">
        <f>I13+J13</f>
        <v>#VALUE!</v>
      </c>
      <c r="L13" s="16"/>
    </row>
    <row r="14" spans="1:12" ht="105" x14ac:dyDescent="0.25">
      <c r="A14" s="9"/>
      <c r="B14" s="11"/>
      <c r="C14" s="17" t="s">
        <v>26</v>
      </c>
      <c r="D14" s="18" t="s">
        <v>34</v>
      </c>
      <c r="E14" s="27"/>
      <c r="F14" s="28"/>
      <c r="G14" s="28"/>
      <c r="H14" s="28"/>
      <c r="I14" s="28"/>
      <c r="J14" s="28"/>
      <c r="K14" s="28"/>
      <c r="L14" s="29"/>
    </row>
    <row r="15" spans="1:12" ht="30" x14ac:dyDescent="0.25">
      <c r="A15" s="9">
        <v>2</v>
      </c>
      <c r="B15" s="11"/>
      <c r="C15" s="11">
        <v>101002</v>
      </c>
      <c r="D15" s="12" t="s">
        <v>28</v>
      </c>
      <c r="E15" s="13" t="s">
        <v>25</v>
      </c>
      <c r="F15" s="13">
        <v>1</v>
      </c>
      <c r="G15" s="14" t="s">
        <v>4</v>
      </c>
      <c r="H15" s="14" t="s">
        <v>4</v>
      </c>
      <c r="I15" s="15" t="e">
        <f>F15*G15</f>
        <v>#VALUE!</v>
      </c>
      <c r="J15" s="15" t="e">
        <f>F15*H15</f>
        <v>#VALUE!</v>
      </c>
      <c r="K15" s="15" t="e">
        <f>I15+J15</f>
        <v>#VALUE!</v>
      </c>
      <c r="L15" s="16"/>
    </row>
    <row r="16" spans="1:12" x14ac:dyDescent="0.25">
      <c r="A16" s="9"/>
      <c r="B16" s="11"/>
      <c r="C16" s="17" t="s">
        <v>26</v>
      </c>
      <c r="D16" s="18"/>
      <c r="E16" s="27"/>
      <c r="F16" s="28"/>
      <c r="G16" s="28"/>
      <c r="H16" s="28"/>
      <c r="I16" s="28"/>
      <c r="J16" s="28"/>
      <c r="K16" s="28"/>
      <c r="L16" s="29"/>
    </row>
    <row r="17" spans="1:12" x14ac:dyDescent="0.25">
      <c r="A17" s="9">
        <v>3</v>
      </c>
      <c r="B17" s="11"/>
      <c r="C17" s="11">
        <v>101003</v>
      </c>
      <c r="D17" s="12" t="s">
        <v>29</v>
      </c>
      <c r="E17" s="13" t="s">
        <v>25</v>
      </c>
      <c r="F17" s="13">
        <v>1</v>
      </c>
      <c r="G17" s="14" t="s">
        <v>4</v>
      </c>
      <c r="H17" s="14" t="s">
        <v>4</v>
      </c>
      <c r="I17" s="15" t="e">
        <f>F17*G17</f>
        <v>#VALUE!</v>
      </c>
      <c r="J17" s="15" t="e">
        <f>F17*H17</f>
        <v>#VALUE!</v>
      </c>
      <c r="K17" s="15" t="e">
        <f>I17+J17</f>
        <v>#VALUE!</v>
      </c>
      <c r="L17" s="16"/>
    </row>
    <row r="18" spans="1:12" ht="105" x14ac:dyDescent="0.25">
      <c r="A18" s="9"/>
      <c r="B18" s="19"/>
      <c r="C18" s="20" t="s">
        <v>26</v>
      </c>
      <c r="D18" s="21" t="s">
        <v>35</v>
      </c>
      <c r="E18" s="27"/>
      <c r="F18" s="28"/>
      <c r="G18" s="28"/>
      <c r="H18" s="28"/>
      <c r="I18" s="28"/>
      <c r="J18" s="28"/>
      <c r="K18" s="28"/>
      <c r="L18" s="29"/>
    </row>
  </sheetData>
  <mergeCells count="28">
    <mergeCell ref="A1:L1"/>
    <mergeCell ref="A2:C3"/>
    <mergeCell ref="D2:L3"/>
    <mergeCell ref="A4:C5"/>
    <mergeCell ref="D4:D5"/>
    <mergeCell ref="E4:F5"/>
    <mergeCell ref="G4:L5"/>
    <mergeCell ref="A6:C7"/>
    <mergeCell ref="D6:D7"/>
    <mergeCell ref="E6:F7"/>
    <mergeCell ref="G6:L7"/>
    <mergeCell ref="A8:C9"/>
    <mergeCell ref="D8:D9"/>
    <mergeCell ref="E8:F9"/>
    <mergeCell ref="G8:G9"/>
    <mergeCell ref="H8:H9"/>
    <mergeCell ref="I8:L9"/>
    <mergeCell ref="A10:A11"/>
    <mergeCell ref="B10:B11"/>
    <mergeCell ref="C10:C11"/>
    <mergeCell ref="E10:E11"/>
    <mergeCell ref="F10:F11"/>
    <mergeCell ref="I10:J10"/>
    <mergeCell ref="D12:L12"/>
    <mergeCell ref="E14:L14"/>
    <mergeCell ref="E16:L16"/>
    <mergeCell ref="E18:L18"/>
    <mergeCell ref="G10:H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Hradil</dc:creator>
  <cp:lastModifiedBy>Petra Koudelkova</cp:lastModifiedBy>
  <dcterms:created xsi:type="dcterms:W3CDTF">2023-06-20T05:59:49Z</dcterms:created>
  <dcterms:modified xsi:type="dcterms:W3CDTF">2025-05-30T06:46:13Z</dcterms:modified>
</cp:coreProperties>
</file>