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persons/person.xml" ContentType="application/vnd.ms-excel.person+xml"/>
  <Override PartName="/xl/threadedComments/threadedComment1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R:\Akce 2025\OPŽP\DS Krnov\Final\"/>
    </mc:Choice>
  </mc:AlternateContent>
  <xr:revisionPtr revIDLastSave="0" documentId="13_ncr:1_{D3336E55-7C3E-44CD-8099-0DB150D956F1}" xr6:coauthVersionLast="47" xr6:coauthVersionMax="47" xr10:uidLastSave="{00000000-0000-0000-0000-000000000000}"/>
  <bookViews>
    <workbookView xWindow="-28920" yWindow="-120" windowWidth="29040" windowHeight="15720" xr2:uid="{9493749A-7CE2-470F-9486-6D4B73C4F95D}"/>
  </bookViews>
  <sheets>
    <sheet name="List1" sheetId="1" r:id="rId1"/>
  </sheets>
  <definedNames>
    <definedName name="_xlnm._FilterDatabase" localSheetId="0" hidden="1">List1!$A$6:$J$2045</definedName>
    <definedName name="_xlnm.Print_Area" localSheetId="0">List1!$A$1:$J$2045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755" i="1" l="1"/>
  <c r="J847" i="1"/>
  <c r="J842" i="1" l="1"/>
  <c r="J1520" i="1" l="1"/>
  <c r="J1369" i="1" l="1"/>
  <c r="J1107" i="1"/>
  <c r="J1745" i="1" l="1"/>
  <c r="J1714" i="1"/>
  <c r="J1706" i="1"/>
  <c r="J1689" i="1"/>
  <c r="J1688" i="1"/>
  <c r="J1686" i="1"/>
  <c r="J1669" i="1"/>
  <c r="J1665" i="1"/>
  <c r="J1661" i="1"/>
  <c r="J1657" i="1"/>
  <c r="J1621" i="1"/>
  <c r="J1601" i="1"/>
  <c r="J1595" i="1"/>
  <c r="J1591" i="1"/>
  <c r="J1587" i="1"/>
  <c r="J1576" i="1" l="1"/>
  <c r="J1563" i="1"/>
  <c r="J1560" i="1" l="1"/>
  <c r="J1548" i="1"/>
  <c r="J1542" i="1"/>
  <c r="J1516" i="1" l="1"/>
  <c r="J1507" i="1"/>
  <c r="J1503" i="1"/>
  <c r="J1501" i="1"/>
  <c r="J1490" i="1"/>
  <c r="J1482" i="1"/>
  <c r="J1478" i="1"/>
  <c r="J1473" i="1"/>
  <c r="J1462" i="1"/>
  <c r="J1441" i="1"/>
  <c r="J1433" i="1"/>
  <c r="J1414" i="1" l="1"/>
  <c r="J1406" i="1"/>
  <c r="J1391" i="1" l="1"/>
  <c r="J1172" i="1"/>
  <c r="J1201" i="1"/>
  <c r="J1348" i="1"/>
  <c r="J1333" i="1"/>
  <c r="J1326" i="1"/>
  <c r="J1322" i="1"/>
  <c r="J1290" i="1"/>
  <c r="J1285" i="1"/>
  <c r="J1295" i="1"/>
  <c r="J1274" i="1"/>
  <c r="J1257" i="1"/>
  <c r="J1252" i="1"/>
  <c r="J1248" i="1"/>
  <c r="J1244" i="1"/>
  <c r="J1242" i="1"/>
  <c r="J1232" i="1"/>
  <c r="J1225" i="1"/>
  <c r="J1171" i="1"/>
  <c r="J1169" i="1"/>
  <c r="J1163" i="1"/>
  <c r="J1142" i="1"/>
  <c r="J1138" i="1"/>
  <c r="J1136" i="1"/>
  <c r="J1126" i="1"/>
  <c r="J1122" i="1"/>
  <c r="J1020" i="1"/>
  <c r="J990" i="1"/>
  <c r="J1099" i="1"/>
  <c r="J1082" i="1"/>
  <c r="J1078" i="1"/>
  <c r="J1074" i="1"/>
  <c r="J1072" i="1"/>
  <c r="J1058" i="1"/>
  <c r="J1046" i="1"/>
  <c r="J1193" i="1" l="1"/>
  <c r="J982" i="1" l="1"/>
  <c r="J964" i="1"/>
  <c r="J960" i="1"/>
  <c r="J958" i="1"/>
  <c r="J941" i="1"/>
  <c r="J936" i="1"/>
  <c r="J927" i="1"/>
  <c r="J918" i="1"/>
  <c r="J908" i="1"/>
  <c r="J903" i="1"/>
  <c r="J886" i="1"/>
  <c r="J869" i="1"/>
  <c r="J857" i="1"/>
  <c r="J829" i="1"/>
  <c r="J826" i="1"/>
  <c r="J820" i="1"/>
  <c r="J774" i="1"/>
  <c r="J814" i="1"/>
  <c r="J796" i="1"/>
  <c r="J792" i="1"/>
  <c r="J790" i="1"/>
  <c r="J779" i="1"/>
  <c r="J756" i="1"/>
  <c r="J752" i="1"/>
  <c r="J750" i="1"/>
  <c r="J733" i="1"/>
  <c r="J728" i="1"/>
  <c r="J706" i="1"/>
  <c r="J701" i="1"/>
  <c r="J684" i="1"/>
  <c r="J671" i="1"/>
  <c r="J666" i="1"/>
  <c r="J636" i="1"/>
  <c r="J631" i="1"/>
  <c r="J614" i="1"/>
  <c r="J609" i="1"/>
  <c r="J591" i="1"/>
  <c r="J587" i="1"/>
  <c r="J585" i="1"/>
  <c r="J548" i="1" l="1"/>
  <c r="J544" i="1"/>
  <c r="J501" i="1"/>
  <c r="J479" i="1"/>
  <c r="J454" i="1"/>
  <c r="J429" i="1" l="1"/>
  <c r="J401" i="1" l="1"/>
  <c r="J365" i="1"/>
  <c r="J326" i="1"/>
  <c r="J301" i="1"/>
  <c r="J276" i="1"/>
  <c r="J260" i="1"/>
  <c r="J235" i="1"/>
  <c r="J227" i="1"/>
  <c r="J202" i="1" l="1"/>
  <c r="J186" i="1"/>
  <c r="J181" i="1"/>
  <c r="J176" i="1"/>
  <c r="J167" i="1"/>
  <c r="J165" i="1"/>
  <c r="J158" i="1"/>
  <c r="J154" i="1"/>
  <c r="J150" i="1"/>
  <c r="J131" i="1"/>
  <c r="J124" i="1"/>
  <c r="J120" i="1"/>
  <c r="J101" i="1"/>
  <c r="J93" i="1"/>
  <c r="J86" i="1"/>
  <c r="J65" i="1"/>
  <c r="J54" i="1"/>
  <c r="J50" i="1"/>
  <c r="J46" i="1"/>
  <c r="J36" i="1"/>
  <c r="J29" i="1"/>
  <c r="J25" i="1"/>
  <c r="J15" i="1"/>
  <c r="J7" i="1"/>
  <c r="I2042" i="1" l="1"/>
  <c r="H2044" i="1" l="1"/>
  <c r="H204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tc={EADDE6AD-CC5B-4810-88C1-C623251CA1EF}</author>
  </authors>
  <commentList>
    <comment ref="B1107" authorId="0" shapeId="0" xr:uid="{EADDE6AD-CC5B-4810-88C1-C623251CA1EF}">
      <text>
        <r>
          <rPr>
            <sz val="11"/>
            <color theme="1"/>
            <rFont val="Aptos Narrow"/>
            <family val="2"/>
            <charset val="238"/>
            <scheme val="minor"/>
          </rPr>
          <t>[Komentář ve vlákně]
Vaše verze aplikace Excel vám umožňuje číst tento komentář ve vlákně, ale jakékoli jeho úpravy se odeberou, pokud se soubor otevře v novější verzi aplikace Excel. Další informace: https://go.microsoft.com/fwlink/?linkid=870924
Komentář:
    Chybí elektrický příkon</t>
        </r>
      </text>
    </comment>
  </commentList>
</comments>
</file>

<file path=xl/sharedStrings.xml><?xml version="1.0" encoding="utf-8"?>
<sst xmlns="http://schemas.openxmlformats.org/spreadsheetml/2006/main" count="1863" uniqueCount="865">
  <si>
    <t>Označení zboží</t>
  </si>
  <si>
    <t>Požadavky zadavatele na zboží</t>
  </si>
  <si>
    <t>SPLŇUJI</t>
  </si>
  <si>
    <t>HODNOTA</t>
  </si>
  <si>
    <t>Označení výrobce, typ výrobku</t>
  </si>
  <si>
    <t xml:space="preserve">Jednotková cena  </t>
  </si>
  <si>
    <t xml:space="preserve">Počet </t>
  </si>
  <si>
    <t xml:space="preserve">Cena celkem </t>
  </si>
  <si>
    <t>ANO</t>
  </si>
  <si>
    <t>NE</t>
  </si>
  <si>
    <t xml:space="preserve">(za 1 ks, včetně dopravy a montáže) bez DPH </t>
  </si>
  <si>
    <t>ks</t>
  </si>
  <si>
    <t xml:space="preserve">bez DPH </t>
  </si>
  <si>
    <t>ŠKRABKA BRAMBOR</t>
  </si>
  <si>
    <t>01</t>
  </si>
  <si>
    <t>REGÁL</t>
  </si>
  <si>
    <t>4x police</t>
  </si>
  <si>
    <t>Zemnící šrouby na zadních nohách</t>
  </si>
  <si>
    <t>Nosná konstrukce z profilů 40 x 40 mm</t>
  </si>
  <si>
    <t>Výškově nastavitelné nohy min. ± 30 mm</t>
  </si>
  <si>
    <t>02</t>
  </si>
  <si>
    <t>03</t>
  </si>
  <si>
    <t>dodávka ZTI</t>
  </si>
  <si>
    <t>03a</t>
  </si>
  <si>
    <t xml:space="preserve">SPRCHA SANITAČNÍ </t>
  </si>
  <si>
    <t>Nástěnná baterie bez ramínka</t>
  </si>
  <si>
    <t>Napojení na teplou a studenou vodu</t>
  </si>
  <si>
    <t>04</t>
  </si>
  <si>
    <t xml:space="preserve">UMYVADLO NÁSTĚNNÉ </t>
  </si>
  <si>
    <t>Celonerezové nástěnné umyvadlo</t>
  </si>
  <si>
    <t>Nastavení teploty vody směšovacím ventilem</t>
  </si>
  <si>
    <t>S kolenovým ovládáním, s automatickým zpožděním vypínání vody</t>
  </si>
  <si>
    <t>Zpětná klapka pod umyvadlem</t>
  </si>
  <si>
    <t>Odnímatelný zvýšený zadní lem</t>
  </si>
  <si>
    <t>Se sifonem a vodovodní baterií</t>
  </si>
  <si>
    <t>Nerezové provedení</t>
  </si>
  <si>
    <t>Sprcha sanitační tlaková</t>
  </si>
  <si>
    <t>Se samonavíjecím bubnem</t>
  </si>
  <si>
    <t>05</t>
  </si>
  <si>
    <t>Nerezové provedení z AISI 304</t>
  </si>
  <si>
    <t>STŮL MYCÍ</t>
  </si>
  <si>
    <t>Hygienická spodní hrana stolové desky s profilem, který zabraňuje vniknutí vody pod pracovní desku</t>
  </si>
  <si>
    <t>1. PP</t>
  </si>
  <si>
    <t>Domov pro seniory, Roosweltova, Krnov - Gastrotechnologie - ROZPOČET</t>
  </si>
  <si>
    <t>05a</t>
  </si>
  <si>
    <t xml:space="preserve">SPRCHA STOLNÍ TLAKOVÁ </t>
  </si>
  <si>
    <t>Směšovací baterie pro studenou a teplou vodu</t>
  </si>
  <si>
    <t>05b</t>
  </si>
  <si>
    <t>Materiálové provedení: kombinace plast + kov</t>
  </si>
  <si>
    <t>DN 50/40</t>
  </si>
  <si>
    <t>Barva: bílá + chrom</t>
  </si>
  <si>
    <t xml:space="preserve">Sifon dřezový, jednoduchý </t>
  </si>
  <si>
    <t>S napouštěcím ramínkem ze sprchy</t>
  </si>
  <si>
    <t>Položka č.</t>
  </si>
  <si>
    <t>POLICE NÁSTĚNNÁ JEDNOPATROVÁ</t>
  </si>
  <si>
    <t>Včetně montážních konzol</t>
  </si>
  <si>
    <t>Přestavitelná</t>
  </si>
  <si>
    <t>NÁSTĚNNÁ BATERIE 
BEZ RAMÍNKA</t>
  </si>
  <si>
    <t>08 
až 
11</t>
  </si>
  <si>
    <t>06 
až
07</t>
  </si>
  <si>
    <t>12</t>
  </si>
  <si>
    <t>VÁHA</t>
  </si>
  <si>
    <t>Váha skladová můstková</t>
  </si>
  <si>
    <t>Vážní plocha nerezová</t>
  </si>
  <si>
    <t>Certifikace pro obchodní vážení (ES ověření)</t>
  </si>
  <si>
    <t>Funkce váhy: vážení, sumační režim, limitní vážení</t>
  </si>
  <si>
    <t>13
až 
14</t>
  </si>
  <si>
    <t>15</t>
  </si>
  <si>
    <t>16</t>
  </si>
  <si>
    <t>VÝLEVKA KOMBINOVANÁ</t>
  </si>
  <si>
    <t>Výlevka kombinovaná s umyvadlem</t>
  </si>
  <si>
    <t>Včetně kompletního odpadu se sifonem</t>
  </si>
  <si>
    <t>17</t>
  </si>
  <si>
    <t>18</t>
  </si>
  <si>
    <t>CHLADÍCÍ SKŘÍŇ 
NA ODPAD</t>
  </si>
  <si>
    <t>Včetně stojánkové směšovací vodovodní baterie pro studenou a teplou vodu, s otočným raménkem</t>
  </si>
  <si>
    <t>Teplotní rozsah +4 až +8 oC</t>
  </si>
  <si>
    <t>Ventilované chlazení</t>
  </si>
  <si>
    <t>Automatické odtávání</t>
  </si>
  <si>
    <t>Automatické odpařování kondenzátu</t>
  </si>
  <si>
    <t xml:space="preserve">Elektronické ovládání </t>
  </si>
  <si>
    <t>LED osvětlení</t>
  </si>
  <si>
    <t>Chladivo GWP max. 3 (např. R290)</t>
  </si>
  <si>
    <t>Horní víko pro vhazování odpadu</t>
  </si>
  <si>
    <t>Přední dvířka pro snadné vyjmutí nádoby</t>
  </si>
  <si>
    <t>19
až
23</t>
  </si>
  <si>
    <t>24</t>
  </si>
  <si>
    <t>24a</t>
  </si>
  <si>
    <t xml:space="preserve">Rozměry (š. x h. x v.): 1250 x 500 x 1800 mm ± 0,5% </t>
  </si>
  <si>
    <t xml:space="preserve">Rozměry (š. x h. x v.): 1650 x 500 x 1800 mm ± 0,5% </t>
  </si>
  <si>
    <t xml:space="preserve">Rozměry (š. x h. x v.): 400 x 400 x 170 + 40 mm ± 0,5% </t>
  </si>
  <si>
    <t xml:space="preserve">Rozměry (š. x h. x v.): 2250 x 750 x 900 mm ± 0,5% </t>
  </si>
  <si>
    <t xml:space="preserve">Rozměry (š. x h. x v.): 800 x 350 x 350 mm ± 0,5% </t>
  </si>
  <si>
    <t xml:space="preserve">Rozměry (š. x h. x v.): 600 x 900 x 980 mm ± 0,5% </t>
  </si>
  <si>
    <t xml:space="preserve">Rozměry (š. x h. x v.): 900 x 400 x 1800 mm ± 0,5% </t>
  </si>
  <si>
    <t xml:space="preserve">Rozměry (š. x h. x v.): 500 x 700 x 850 až 900 mm ± 0,5% </t>
  </si>
  <si>
    <t xml:space="preserve">Rozměry (š. x h. x v.): 1000 x 400 x 1800 mm ± 0,5% </t>
  </si>
  <si>
    <t xml:space="preserve">Rozměry (š. x h. x v.): 990 x 850 x 1115 (při otevření 1700) mm ± 0,5% </t>
  </si>
  <si>
    <t>25</t>
  </si>
  <si>
    <t>26
až 
31</t>
  </si>
  <si>
    <t xml:space="preserve">Rozměry (š. x h. x v.): 1200 x 500 x 1800 mm ± 0,5% </t>
  </si>
  <si>
    <t>32</t>
  </si>
  <si>
    <t>STŮL PRACOVNÍ</t>
  </si>
  <si>
    <t>32a</t>
  </si>
  <si>
    <t>32b</t>
  </si>
  <si>
    <t>SIFON DŘEZOVÝ DVOJITÝ</t>
  </si>
  <si>
    <t xml:space="preserve">Sifon dřezový, dvojitý </t>
  </si>
  <si>
    <t>SIFON DŘEZOVÝ JEDNODUCHÝ</t>
  </si>
  <si>
    <t>Škrabka brambor v nerezovém provedení</t>
  </si>
  <si>
    <t>Doba 1 pracovního cyklu 1,5 - 3 min.</t>
  </si>
  <si>
    <t>Stroj určen k opracování (škrábání, loupání a mytí) brambor a kořenové zeleniny</t>
  </si>
  <si>
    <t>33a</t>
  </si>
  <si>
    <t>LAPAČ</t>
  </si>
  <si>
    <t xml:space="preserve">Rozměry (š. x h. x v.): 780 x 880 x 1000 mm ± 0,5% </t>
  </si>
  <si>
    <t>Lapač slupek a škrobu celonerezový</t>
  </si>
  <si>
    <t>VOZÍK/ KOŠ</t>
  </si>
  <si>
    <t xml:space="preserve">Rozměry (š. x h. x v.): 415 x 415 x 750 mm ± 0,5% </t>
  </si>
  <si>
    <t>Pro plastové sáčky</t>
  </si>
  <si>
    <t>36</t>
  </si>
  <si>
    <t>36a</t>
  </si>
  <si>
    <t>37
až
39</t>
  </si>
  <si>
    <t>VOZÍK PALETOVÝ</t>
  </si>
  <si>
    <t xml:space="preserve">Rozměry (š. x h. x v.): 550 x 1540 x ... mm ± 0,5% </t>
  </si>
  <si>
    <t>Výška vidlic min. 200 mm</t>
  </si>
  <si>
    <t xml:space="preserve">Délka vidlic: 1150 mm ± 0,5% </t>
  </si>
  <si>
    <t>Pryžová řídící kola</t>
  </si>
  <si>
    <t>41</t>
  </si>
  <si>
    <t>42</t>
  </si>
  <si>
    <t>SKŘÍŇ CHLADÍCÍ</t>
  </si>
  <si>
    <t xml:space="preserve">Rozměry (š. x h. x v.): 850 x 750 x 2100 mm ± 0,5% </t>
  </si>
  <si>
    <t>Digitální zobrazení teploty s vestavěným mikroprocesorovým regulátorem</t>
  </si>
  <si>
    <t>Ochrana proti manipulaci klávesnice displeje</t>
  </si>
  <si>
    <t>Kontrolní funkce: záznam max. / min. teploty, vizuální alarm při vysoké a nízké teplotě, alarm při otevřených dveřích, alarm poruchy sondy, informace o nutnosti čištění kondenzátoru</t>
  </si>
  <si>
    <t>Vnější nerezová povrchová úprava</t>
  </si>
  <si>
    <t>Vnitřní povrch z nerezové oceli</t>
  </si>
  <si>
    <t>Polyuretanová izolace bez CFC / HCFC / HFC</t>
  </si>
  <si>
    <t xml:space="preserve">4 ks drátěných polic, rozměr police 651 x 540 mm ± 0,5% </t>
  </si>
  <si>
    <t>Dveře vybavené zámkem</t>
  </si>
  <si>
    <t xml:space="preserve">Možnost posunu polic po 56 mm ± 5% </t>
  </si>
  <si>
    <t>Dveře vybavené magnetickým těsněním</t>
  </si>
  <si>
    <t>Dveře vybavené pružinovými závěsy odolnými velké zátěži</t>
  </si>
  <si>
    <t>Dveře otevíratelné do polohy 90°</t>
  </si>
  <si>
    <t>Snadno čistitelný filtr</t>
  </si>
  <si>
    <t>Nohy z nerezové oceli</t>
  </si>
  <si>
    <t xml:space="preserve">Nohy výškově nastavitelné od 130 mm do 205 mm ± 5% </t>
  </si>
  <si>
    <t>Možnost připojení dálkového alarmu</t>
  </si>
  <si>
    <t>Energetická třída B, nebo lepší (A ..)</t>
  </si>
  <si>
    <t>Umožňuje provoz při teplotě okolí +10 až +40 °C</t>
  </si>
  <si>
    <t xml:space="preserve">Množství chladiva: max. 110 g ± 5% </t>
  </si>
  <si>
    <t>43
až 
47</t>
  </si>
  <si>
    <t xml:space="preserve">Rozměry (š. x h. x v.): 1100 x 400 x 1800 mm ± 0,5% </t>
  </si>
  <si>
    <t>48
až
49</t>
  </si>
  <si>
    <t>50
až 
51</t>
  </si>
  <si>
    <t>52</t>
  </si>
  <si>
    <t>53
až
54</t>
  </si>
  <si>
    <t>55
až 
58</t>
  </si>
  <si>
    <t xml:space="preserve">Množství chladiva: max. 90 g ± 5% </t>
  </si>
  <si>
    <t>Pracovní teplota -26 až -15 °C</t>
  </si>
  <si>
    <t>59
až 
60</t>
  </si>
  <si>
    <t>61
až 
62</t>
  </si>
  <si>
    <t>63
až
64</t>
  </si>
  <si>
    <t>65</t>
  </si>
  <si>
    <t>67</t>
  </si>
  <si>
    <t xml:space="preserve">Rozměry (š. x h. x v.): 950 x 500 x 1800 mm ± 0,5% </t>
  </si>
  <si>
    <t>68
až
72</t>
  </si>
  <si>
    <t>74
až
76</t>
  </si>
  <si>
    <t>81</t>
  </si>
  <si>
    <t>SKŘÍŇ CHLADÍCÍ PODSTOLOVÁ</t>
  </si>
  <si>
    <t xml:space="preserve">Rozměry (š. x h. x v.): 600 x 585 x 855 mm ± 0,5% </t>
  </si>
  <si>
    <t>Chladící skříň podstolová, plné dveře</t>
  </si>
  <si>
    <t>Nerezové vnější opláštění</t>
  </si>
  <si>
    <t>Vnitřní prostor bílý</t>
  </si>
  <si>
    <t>Chladivo GWP max. 3,3 (např. R600a)</t>
  </si>
  <si>
    <t>Digitální termostat</t>
  </si>
  <si>
    <t>Výškově nastavitelné rošty</t>
  </si>
  <si>
    <t>Zabudovaný zámek</t>
  </si>
  <si>
    <t>Lze měnit otevírání dveří</t>
  </si>
  <si>
    <t>Integrované madlo</t>
  </si>
  <si>
    <t xml:space="preserve">Vnitřní rozměry 510 x 485 x 620 mm ± 0,5% </t>
  </si>
  <si>
    <t>Pracovní teplota +2 až +10°C</t>
  </si>
  <si>
    <t>3 roštové police</t>
  </si>
  <si>
    <t>82</t>
  </si>
  <si>
    <t>83a</t>
  </si>
  <si>
    <t xml:space="preserve">Rozměry (š. x h. x v.): 600 x 400 x 350 mm ± 0,5% </t>
  </si>
  <si>
    <t>86
až
96</t>
  </si>
  <si>
    <t>97
až
99</t>
  </si>
  <si>
    <t>1. NP</t>
  </si>
  <si>
    <t>100 
až 
101</t>
  </si>
  <si>
    <t>103
až 
105</t>
  </si>
  <si>
    <t>106
až 
107</t>
  </si>
  <si>
    <t>VOZÍK TRANSPORTNÍ CHLAZENÝ</t>
  </si>
  <si>
    <t xml:space="preserve">Rozměry (š. x h. x v.): 540 x 870 x 1595 mm ± 0,5% </t>
  </si>
  <si>
    <t>Chladící vozík izolovaný pro distribuci a udržování jídla</t>
  </si>
  <si>
    <t>Plynulá regulace teploty až +3 °C za pomoci displeje, indikátor dosažení nastavené teploty, regulace po 1°C</t>
  </si>
  <si>
    <t>Senzor otevřených dveří zastavuje motor ventilátoru při jejich otevření</t>
  </si>
  <si>
    <t>Možnost otevření dveří o 270 ° a jejich zajištění v otevřené pozici magnetem</t>
  </si>
  <si>
    <t>2 vertikální madla min. 400 mm dlouhá pro snadnou manipulaci</t>
  </si>
  <si>
    <t>Snadno odnímatelné zásuvy z nerezové oceli</t>
  </si>
  <si>
    <t>Spodní okopový rám pro tlumení nárazů a eliminaci poškození vozíku</t>
  </si>
  <si>
    <t>Elektrické krytí min. IP44</t>
  </si>
  <si>
    <t>Provedení z eloxovaných hliníkových komponentů a sklolaminátových panelů</t>
  </si>
  <si>
    <t>Ventilované chlazení (cirkulace vzduchu, studeného i teplého, je zajištěna průduchy za zásuvy)</t>
  </si>
  <si>
    <t>Barevné provedení - Black (RAL 9005)</t>
  </si>
  <si>
    <t xml:space="preserve">Vnítřní rozměry (š. x h. x v.): 330 x 535 x 1202 mm ± 0,5% </t>
  </si>
  <si>
    <t>Objem 212 l</t>
  </si>
  <si>
    <t>112</t>
  </si>
  <si>
    <t>109
až 
111</t>
  </si>
  <si>
    <t>113
až
114</t>
  </si>
  <si>
    <t>115</t>
  </si>
  <si>
    <t>115a</t>
  </si>
  <si>
    <t>116
až 
117</t>
  </si>
  <si>
    <t>118</t>
  </si>
  <si>
    <t xml:space="preserve">Rozměry (š. x h. x v.): 2200 x 700 x 900 mm ± 0,5% </t>
  </si>
  <si>
    <t xml:space="preserve">VODOVODNÍ BATERIE </t>
  </si>
  <si>
    <t>118a
118c</t>
  </si>
  <si>
    <t>118b
118d</t>
  </si>
  <si>
    <t>119</t>
  </si>
  <si>
    <t>120</t>
  </si>
  <si>
    <t xml:space="preserve">Rozměry (š. x h. x v.): 1000 x 350 x 650 mm ± 0,5% </t>
  </si>
  <si>
    <t>POLICE NÁSTĚNNÁ DVOUPATROVÁ</t>
  </si>
  <si>
    <t>123</t>
  </si>
  <si>
    <t>Chladící stůl s dvířky, bez PD</t>
  </si>
  <si>
    <t xml:space="preserve">Rozměry (š. x h. x v.): 2060 x 650 x 870 mm ± 0,5% </t>
  </si>
  <si>
    <t>CHLADÍCÍ STŮL
S DVÍŘKY BEZ PD</t>
  </si>
  <si>
    <t>Provozní teplota +2 až +15 oC</t>
  </si>
  <si>
    <t>Konfigurace: zcela vlevo dvířka, uprostřed vlevo dvířka, zcela uprostřed agregát (bez šuplíku nad agregátem), vpravo uprostřed dvířka, zcela vpravo dvířka</t>
  </si>
  <si>
    <t>Efektivní a energeticky úsporné chlazení vzduchem</t>
  </si>
  <si>
    <t>Digitální ukazatel teploty s vestavěným mikroprocesorovým regulátorem</t>
  </si>
  <si>
    <t>Kontrolní funkce: záznam max. / min. teploty, vizuální alarm při vysoké a nízké teplotě, alarm poruchy sondy, alarm zablokovaného kondenzátoru či vysoké okolní teploty</t>
  </si>
  <si>
    <t>Vnější povrchová úprava z nerezové oceli</t>
  </si>
  <si>
    <t>Vnitřní povrchová úprava z nerezové oceli</t>
  </si>
  <si>
    <t>Izolace z polyuretanu s vysokou hustotou bez HFC</t>
  </si>
  <si>
    <t>Dveře vybavené magnetickým těsněním a odolnými závěsy</t>
  </si>
  <si>
    <t>Výsuvná chladicí kazeta (ručně) pro snadnou údržbu</t>
  </si>
  <si>
    <t>Vestavěný omyvatelný vzduchový filtr kondenzátoru</t>
  </si>
  <si>
    <t>Výškově nastavitelné nohy z nerezové oceli - 5 mm až + 65 mm</t>
  </si>
  <si>
    <t>123a</t>
  </si>
  <si>
    <t>PRACOVNÍ DESKA</t>
  </si>
  <si>
    <t xml:space="preserve">Rozměry (š. x h. x v.): 2060 x 700 x 30 mm ± 0,5% </t>
  </si>
  <si>
    <t>124</t>
  </si>
  <si>
    <t>ODŠŤAVŇOVAČ OVOCE A ZELENINY</t>
  </si>
  <si>
    <t xml:space="preserve">Rozměry (š. x h. x v.): 235 x 535 x 500 mm ± 0,5% </t>
  </si>
  <si>
    <t>Odšťavňovač ovoce a zeleniny pro všechny druhy ovoce a zeleniny.</t>
  </si>
  <si>
    <t>Plastové víko a spodní kryt motorového bloku</t>
  </si>
  <si>
    <t>Nerezové tělo motorového bloku</t>
  </si>
  <si>
    <t>Nerezové síto odstředivého disku</t>
  </si>
  <si>
    <t>Odšťavnění na principu centrifugy pomocí filtračního koše a strouhacího disku</t>
  </si>
  <si>
    <t>Odstředivý koš se strouhacím diskem a filtrem z nerezové oceli</t>
  </si>
  <si>
    <t>Vyjmutí odstředivého koše bez použití jakéhokoli nástroje pro snadné čištění</t>
  </si>
  <si>
    <t>Plynulé odstraňování odpadu</t>
  </si>
  <si>
    <t>Výpustné hrdlo zabraňuje vystřikování tekutiny</t>
  </si>
  <si>
    <t>Tichý asynchronní motor</t>
  </si>
  <si>
    <t>125</t>
  </si>
  <si>
    <t>126</t>
  </si>
  <si>
    <t xml:space="preserve">Rozměry (š. x h. x v.): 1100 x 350 x 650 mm ± 0,5% </t>
  </si>
  <si>
    <t>127</t>
  </si>
  <si>
    <t xml:space="preserve">Rozměry (š. x h. x v.): 1000 x 350 x 350 mm ± 0,5% </t>
  </si>
  <si>
    <t>128
až 
129</t>
  </si>
  <si>
    <t>130</t>
  </si>
  <si>
    <t>130a</t>
  </si>
  <si>
    <t>131</t>
  </si>
  <si>
    <t xml:space="preserve">Rozměry (š. x h. x v.): 240 x 400 (537) x 462 (550) mm ± 0,5% </t>
  </si>
  <si>
    <t>HNĚTAČ UNIVERZÁLNÍ</t>
  </si>
  <si>
    <t>Hnětač univerzální stolní</t>
  </si>
  <si>
    <t>Silný a tichý motor</t>
  </si>
  <si>
    <t>Ochrana motoru před přetížením</t>
  </si>
  <si>
    <t>Nádoba, ochranná mřížka a nástavce (šlehací metla, hák, plochá metla) z nerezové oceli</t>
  </si>
  <si>
    <t>Elektrické krytí min. IP42</t>
  </si>
  <si>
    <t>Barva: bílá</t>
  </si>
  <si>
    <t>Regulace rychlosti: 78 až 422 rpm</t>
  </si>
  <si>
    <t>132</t>
  </si>
  <si>
    <t>133</t>
  </si>
  <si>
    <t>134</t>
  </si>
  <si>
    <t>135</t>
  </si>
  <si>
    <t>135a
135c</t>
  </si>
  <si>
    <t>135b
135d</t>
  </si>
  <si>
    <t>136</t>
  </si>
  <si>
    <t>121
až
122</t>
  </si>
  <si>
    <t>140</t>
  </si>
  <si>
    <t>140a
140c</t>
  </si>
  <si>
    <t>140b
140d</t>
  </si>
  <si>
    <t>141</t>
  </si>
  <si>
    <t>142</t>
  </si>
  <si>
    <t>137</t>
  </si>
  <si>
    <t>138
až
139</t>
  </si>
  <si>
    <t>145</t>
  </si>
  <si>
    <t>STŮL PRACOVNÍ BEZ PD</t>
  </si>
  <si>
    <t xml:space="preserve">Rozměry (š. x h. x v.): 1800 x 700 x 870 mm ± 0,5% </t>
  </si>
  <si>
    <t>Vpravo dole prostor pro hnětač, vlevo částečná spodní police</t>
  </si>
  <si>
    <t>145a</t>
  </si>
  <si>
    <t>PRACOVNÍ DESKA KAMENNÁ</t>
  </si>
  <si>
    <t xml:space="preserve">Rozměry (š. x h. x v.): 1800 x 700 x 30 mm ± 0,5% </t>
  </si>
  <si>
    <t>Pracovní deska kamenná</t>
  </si>
  <si>
    <t>146</t>
  </si>
  <si>
    <t xml:space="preserve">Rozměry (š. x h. x v.): 530 x 780 x 830 mm ± 0,5% </t>
  </si>
  <si>
    <t>Hnětač tuhého (pizza, chléb) těsta se spirálovým nástavcem</t>
  </si>
  <si>
    <t>Nerezové provedení hnětací nádoby, spirálového nástavce, mřížky a hřídele</t>
  </si>
  <si>
    <t>Převodovka s pevnými ozubenými řemeny, které se neprodlužují</t>
  </si>
  <si>
    <t>Voděodolný přední panel</t>
  </si>
  <si>
    <t>Zaoblené dno hnětací nádoby pro lepší prohnětení těsta</t>
  </si>
  <si>
    <t>Rychlost otáčení díže: 13-15 rpm</t>
  </si>
  <si>
    <t>HNĚTAČ TUHÉHO TĚSTA</t>
  </si>
  <si>
    <t>149</t>
  </si>
  <si>
    <t>ROBOT UNIVERZÁLNÍ</t>
  </si>
  <si>
    <t xml:space="preserve">Rozměry (š. x h. x v.): 570 x 1070 x 1140 mm ± 0,5% </t>
  </si>
  <si>
    <t>Elektrické krytí min. IP34</t>
  </si>
  <si>
    <t>Univerzální robot v celokovové konstrukci</t>
  </si>
  <si>
    <t>Stroj je také vybaven mechanickým spínačem ochranného krytu kotlíku</t>
  </si>
  <si>
    <t>Zdvih kotlíku je možný i během chodu motoru</t>
  </si>
  <si>
    <t>Povrchově upraven vrchním lesklým lakem, s nerezovými kryty</t>
  </si>
  <si>
    <t>149a</t>
  </si>
  <si>
    <t>STROJEK PŘÍPOJNÝ 
NA MLETÍ MASA</t>
  </si>
  <si>
    <t xml:space="preserve">Rozměry (š. x h. x v.): 350 x 350 x 300 mm ± 0,5% </t>
  </si>
  <si>
    <t>Mele maso nejdříve nahrubo a potom najemno na jeden cyklus</t>
  </si>
  <si>
    <t>Slouží k řezání masa do karbanátků, sekané apod.</t>
  </si>
  <si>
    <t>Příslušenství v ceně: 1x háček (na vytahování šneku), 1x nůž, 1x křížový nůž, 1x stírací nůž, 4x (celkem) průtlačné destičky velikostí 3 / 4,5 / 8 / 12, 1x průtlačná deska na guláš, 1x průtlačná deska na dršťky, 1x kroužek, 1x tlačítko</t>
  </si>
  <si>
    <t>150</t>
  </si>
  <si>
    <t>Chladící skříň na odpad nerezová</t>
  </si>
  <si>
    <t>Vozík / koš v nerezovém provedení z AISI 304</t>
  </si>
  <si>
    <t>151</t>
  </si>
  <si>
    <t>151a</t>
  </si>
  <si>
    <t>152</t>
  </si>
  <si>
    <t xml:space="preserve">Rozměry (š. x h. x v.): 250 x 410 x 410 mm ± 0,5% </t>
  </si>
  <si>
    <t>MASOMLÝNEK</t>
  </si>
  <si>
    <t>Řezačka masa v celonerezovém provedení</t>
  </si>
  <si>
    <t>Vypínač se zpětným chodem</t>
  </si>
  <si>
    <t>Tepelná pojistka - reset</t>
  </si>
  <si>
    <t>Robustní šneková převodovka</t>
  </si>
  <si>
    <t>Výkon dle průměrné desky: 60-120 kg/hod.</t>
  </si>
  <si>
    <t>V základu stroje: deska 6 mm, 8 mm, čtyřbřitý nůž</t>
  </si>
  <si>
    <t>153</t>
  </si>
  <si>
    <t xml:space="preserve">Rozměry (š. x h. x v.): 518 x 579 x 607 mm ± 0,5% </t>
  </si>
  <si>
    <t>PORCOVAČKA</t>
  </si>
  <si>
    <t>Pracovní výkon až 1560 ks/hod</t>
  </si>
  <si>
    <t>Rozsah velikosti porce 20 – 220 cm³</t>
  </si>
  <si>
    <t>154</t>
  </si>
  <si>
    <t xml:space="preserve">Rozměry (š. x h. x v.): 545 x 230 x 275 mm ± 0,5% </t>
  </si>
  <si>
    <t>TENDERIZÉR MASA</t>
  </si>
  <si>
    <t>Ruční tenderizér na zpracování vykostěného masa bez ztráty hmotnosti (neničí buněčnou strukturu)</t>
  </si>
  <si>
    <t>Nastavitelné válečky umožňují tloušťku masa až 12 mm</t>
  </si>
  <si>
    <t>Možnost instalace přídavného válečku na steaky a svíčkovou do 30 mm (prodávaný samostatně - není součástí dodávky)</t>
  </si>
  <si>
    <t>Jednoduchá demontáž a mytí v myčce</t>
  </si>
  <si>
    <t>Stejnoměrná tloušťka masa (zajišťuje stejnou dobu vaření)</t>
  </si>
  <si>
    <t>155</t>
  </si>
  <si>
    <t>156</t>
  </si>
  <si>
    <t xml:space="preserve">Rozměry (š. x h. x v.): 1050 x 350 x 650 mm ± 0,5% </t>
  </si>
  <si>
    <t>157</t>
  </si>
  <si>
    <t>157a
157c</t>
  </si>
  <si>
    <t>157b
157d</t>
  </si>
  <si>
    <t>158</t>
  </si>
  <si>
    <t>159</t>
  </si>
  <si>
    <t>160
až
161</t>
  </si>
  <si>
    <t>164</t>
  </si>
  <si>
    <t>KONVEKTOMAT 
20x GN1/1</t>
  </si>
  <si>
    <t>KONVEKTOMAT 
6x GN1/1</t>
  </si>
  <si>
    <t>KONVEKTOMAT 
10x GN1/1</t>
  </si>
  <si>
    <t>181</t>
  </si>
  <si>
    <t>STŮL ODKLÁDACÍ</t>
  </si>
  <si>
    <t xml:space="preserve">Rozměry (š. x h. x v.): 500 x 700 x 900 mm ± 0,5% </t>
  </si>
  <si>
    <t>166</t>
  </si>
  <si>
    <t>ŠOKER</t>
  </si>
  <si>
    <t>Vyžaduje napojení na odpad a nevyžaduje napojení na vodu</t>
  </si>
  <si>
    <t>Vpichová sonda</t>
  </si>
  <si>
    <t>Možnost otočení dveří (levé / pravé)</t>
  </si>
  <si>
    <t>Šoker chladící / mrazící multifunkční</t>
  </si>
  <si>
    <t>167</t>
  </si>
  <si>
    <t>167a</t>
  </si>
  <si>
    <t>168</t>
  </si>
  <si>
    <t>168a
168c</t>
  </si>
  <si>
    <t>168b
168d</t>
  </si>
  <si>
    <t>169</t>
  </si>
  <si>
    <t xml:space="preserve">Rozměry (š. x h. x v.): 1400 x 700 x 900 mm ± 0,5% </t>
  </si>
  <si>
    <t>Vlevo prostor pro odpadkový koš</t>
  </si>
  <si>
    <t>170</t>
  </si>
  <si>
    <t>Vlevo 3 x 6 zásuvů na GN 1/1</t>
  </si>
  <si>
    <t>171
až
173</t>
  </si>
  <si>
    <t>174</t>
  </si>
  <si>
    <t xml:space="preserve">Rozměry (š. x h. x v.): 900 x 700 x 900 mm ± 0,5% </t>
  </si>
  <si>
    <t>176</t>
  </si>
  <si>
    <t>177</t>
  </si>
  <si>
    <t>177a
177c</t>
  </si>
  <si>
    <t>177b
177d</t>
  </si>
  <si>
    <t>Vpravo prostor pro odpadkový koš</t>
  </si>
  <si>
    <t>178</t>
  </si>
  <si>
    <t>STŮL POJÍZDNÝ</t>
  </si>
  <si>
    <t xml:space="preserve">Rozměry (š. x h. x v.): 1500 x 700 x 900 mm ± 0,5% </t>
  </si>
  <si>
    <t>Stůl pojízdný - 4x kolečko (z toho min. 2x bržděné)</t>
  </si>
  <si>
    <t>Pracovní deska bez lemů</t>
  </si>
  <si>
    <t>179a
179b</t>
  </si>
  <si>
    <t>NÁDOBA PŘEKAPÁVAČE</t>
  </si>
  <si>
    <r>
      <t xml:space="preserve">Rozměry (průměr x v.): </t>
    </r>
    <r>
      <rPr>
        <sz val="10"/>
        <color theme="1"/>
        <rFont val="Arial"/>
        <family val="2"/>
        <charset val="238"/>
      </rPr>
      <t>286 × 464 mm</t>
    </r>
    <r>
      <rPr>
        <sz val="10"/>
        <rFont val="Arial"/>
        <family val="2"/>
        <charset val="238"/>
      </rPr>
      <t xml:space="preserve"> ± 0,5% </t>
    </r>
  </si>
  <si>
    <t>Nádoba s víkem a kohoutem</t>
  </si>
  <si>
    <t>Topné těleso viditelné na dně termosu</t>
  </si>
  <si>
    <t>Vybaven mísící deskou</t>
  </si>
  <si>
    <t>179c
179d</t>
  </si>
  <si>
    <t>NÁSTAVEC PRO ČAJOVÝ FILTR VHG10</t>
  </si>
  <si>
    <t>Čaj natéká přímo do nádob</t>
  </si>
  <si>
    <t>Překapávací trubička na čaj a na čajový filtr zaručují snadnou přípravu čaje</t>
  </si>
  <si>
    <t>179e
179f</t>
  </si>
  <si>
    <t>FILTR ČAJOVÝ PRO ZÁSOBNÍKY 10 L</t>
  </si>
  <si>
    <t>Filtr čajový pro zásobník 10 l</t>
  </si>
  <si>
    <t>184</t>
  </si>
  <si>
    <t>185</t>
  </si>
  <si>
    <t>185a</t>
  </si>
  <si>
    <t>185b</t>
  </si>
  <si>
    <t>186</t>
  </si>
  <si>
    <t xml:space="preserve">Rozměry (š. x h. x v.): 1100 x 700 x 900 mm ± 0,5% </t>
  </si>
  <si>
    <t>187</t>
  </si>
  <si>
    <t>188</t>
  </si>
  <si>
    <t>188a</t>
  </si>
  <si>
    <t>191</t>
  </si>
  <si>
    <t>193</t>
  </si>
  <si>
    <t>192</t>
  </si>
  <si>
    <t>194</t>
  </si>
  <si>
    <t>194a</t>
  </si>
  <si>
    <t>195</t>
  </si>
  <si>
    <t>196
197</t>
  </si>
  <si>
    <t>198</t>
  </si>
  <si>
    <t>KOTEL ELEKTRICKÝ MÍCHACÍ 100 l</t>
  </si>
  <si>
    <t>KOTEL ELEKTRICKÝ MÍCHACÍ 150 l</t>
  </si>
  <si>
    <t>PÁNEV MULTIFUNKČNÍ 2x25 L</t>
  </si>
  <si>
    <t>202</t>
  </si>
  <si>
    <t xml:space="preserve">Rozměry (š. x h. x v.): 450 x 900 x 900 mm ± 0,5% </t>
  </si>
  <si>
    <t>PÁNEV MULTIFUNKČNÍ 
150 L</t>
  </si>
  <si>
    <t>205</t>
  </si>
  <si>
    <t xml:space="preserve">Rozměry (š. x h. x v.): 700 x 800 x 900 mm ± 0,5% </t>
  </si>
  <si>
    <t>vpichová potravinová sonda</t>
  </si>
  <si>
    <t>instalováno na regulovatelných nerezových nohách 150 mm</t>
  </si>
  <si>
    <t>rozsah nastavení teploty 30-250 °C</t>
  </si>
  <si>
    <t>automatické nastavitelné napouštění vody s přesností nastavení na litr, bezpečnostní přepad odtok pevně napojen na odpad-při nepředpokládaném přetečení vany</t>
  </si>
  <si>
    <t>izolované dvouplášťové sklopné víko se silikonovým těsněním</t>
  </si>
  <si>
    <t>celonerezová rámová konstrukce, nerezová vrchní deska s prolisem a přepadem, z materiálu AISI 304 o síle 2,5 mm</t>
  </si>
  <si>
    <t>integrovaná navinovací sprcha pro čištění stroje, asistent mytí s konečnou fází sušení</t>
  </si>
  <si>
    <t>207
až
210</t>
  </si>
  <si>
    <t>211
až
214</t>
  </si>
  <si>
    <t>VOZÍK DEBARAS</t>
  </si>
  <si>
    <t xml:space="preserve">Rozměry (š. x h. x v.): 869 x 642 x 1435 mm ± 0,5% </t>
  </si>
  <si>
    <t>Nerezové opláštění ze tří stran</t>
  </si>
  <si>
    <t>Vozík na podnosy z chromniklová ocel 18/10</t>
  </si>
  <si>
    <t>215</t>
  </si>
  <si>
    <t>PARAPET PŘÍJMOVÝ</t>
  </si>
  <si>
    <t xml:space="preserve">Rozměry (š. x h. x v.): 1125 x 450 x 30 mm ± 0,5% </t>
  </si>
  <si>
    <t>Lepený k podkladu</t>
  </si>
  <si>
    <t>2x konzola podpěrná připevněná do příčky</t>
  </si>
  <si>
    <t>216</t>
  </si>
  <si>
    <t>217</t>
  </si>
  <si>
    <t>STŮL PŘÍJMOVÝ</t>
  </si>
  <si>
    <t xml:space="preserve">Rozměry (š. x h. x v.):1600 x 500 x 900 mm ± 0,5% </t>
  </si>
  <si>
    <t>STŮL MYCÍ VSTUPNÍ</t>
  </si>
  <si>
    <t xml:space="preserve">Rozměry (š. x h. x v.): 1200 x 700 x 900 mm ± 0,5% </t>
  </si>
  <si>
    <t>218</t>
  </si>
  <si>
    <t>218a</t>
  </si>
  <si>
    <t>218b</t>
  </si>
  <si>
    <t>PŘEDMYČKA</t>
  </si>
  <si>
    <t>MEZIKUS</t>
  </si>
  <si>
    <t>Dvojité opláštění stroje, tepelná a hluková izolace</t>
  </si>
  <si>
    <t xml:space="preserve">Rozměry (š. x h.): 140 x 650 mm ± 0,5% </t>
  </si>
  <si>
    <t>Mezidíl mezi myčku a předmyčku - uloženo do myčky i předmyčky</t>
  </si>
  <si>
    <t>Prolis pro vedení mycích košů š. 500 mm</t>
  </si>
  <si>
    <t>Automatický předmycí stroj propojený s mycím strojem pro automatické předmytí nádobí bez nutnosti ručního sprchování nádobí, pro využití recyklované odpadní vody z myčky nádobí</t>
  </si>
  <si>
    <t>Celonerezová konstrukce</t>
  </si>
  <si>
    <t>Pro mycí koše 500 x 500 mm</t>
  </si>
  <si>
    <t>Elektrické krytí IP45</t>
  </si>
  <si>
    <t>Možnost nastavení času předmytí 30 / 45 / 60 s</t>
  </si>
  <si>
    <t>Připojení na studenou vodu</t>
  </si>
  <si>
    <t>Robustní celonerezové provedení včetně mycích ramen a sít</t>
  </si>
  <si>
    <t>Možnost napojení na automatický předmycí stroj</t>
  </si>
  <si>
    <t>Minimální vstupní výška 400 mm</t>
  </si>
  <si>
    <t>Ergonomické otevírání kapoty umožňující páře opouštět mycí prostor zadní částí stroje z důvodu ochrany obsluhujícího personálu</t>
  </si>
  <si>
    <t>Samočistící sanitační proces v závěru při vypnutí stroje</t>
  </si>
  <si>
    <t>Zabudovaný dávkovač oplachového prostředku</t>
  </si>
  <si>
    <t xml:space="preserve">Hmotnost stroje v provozu max. 170 kg ± 5% </t>
  </si>
  <si>
    <t xml:space="preserve">Rozměry v mm max. (Š x H x V): 782 x 720 x 1540 (2080) mm ± 0,5% </t>
  </si>
  <si>
    <t>Vnitřní nádrž s oplachovým čerpadlem z důvodu kolísání tlaku vstupní vody ve vodovodním řadu.</t>
  </si>
  <si>
    <t>MYČKA PRŮCHOZÍ</t>
  </si>
  <si>
    <t xml:space="preserve">STŮL VÝSTUPNÍ VÁLEČKOVÝ </t>
  </si>
  <si>
    <t>222</t>
  </si>
  <si>
    <t xml:space="preserve">Rozměry (š. x h. x v.): 1100 x 605 x 870 mm ± 0,5% </t>
  </si>
  <si>
    <t>Válečky umístěny ve vyjímatelných kazetách s možností mytí v myčce</t>
  </si>
  <si>
    <t>Válečky celodélkové v nerezovém provedení s ložisky</t>
  </si>
  <si>
    <t>Vyspádovaná vana stolu s napojením na odpad</t>
  </si>
  <si>
    <t>ZMĚKČOVAČ</t>
  </si>
  <si>
    <t xml:space="preserve">Duplexní automatické změkčovací zařízení řízení řízené dle průtoku </t>
  </si>
  <si>
    <t>Při regeneraci je zajištěna i nadále dodávka upravené vody</t>
  </si>
  <si>
    <t>Plná certifikace pro pitné aplikace v CZ</t>
  </si>
  <si>
    <t>Elektronické provedení řídící jednotky</t>
  </si>
  <si>
    <t>Součástí zařízení je vstupní filtr mechanických nečistot a plovákový ventil</t>
  </si>
  <si>
    <t>224</t>
  </si>
  <si>
    <t>POLICE VÝSTUPNÍ MYCÍ</t>
  </si>
  <si>
    <t>Police boční pravá pro granulovou myčku</t>
  </si>
  <si>
    <t xml:space="preserve">Rozměry v mm max. (Š x H): 760 x 895 ± 0,5% </t>
  </si>
  <si>
    <t>MYČKA KOMBINOVANÁ GRANULOVÁ</t>
  </si>
  <si>
    <t>226</t>
  </si>
  <si>
    <t xml:space="preserve">Rozměry (š. x h. x v.): 1500 x 1000 x 900 mm ± 0,5% </t>
  </si>
  <si>
    <t>Prolis v celé délce PD, šířka prolisu dle napojení do myčky cca 700 mm</t>
  </si>
  <si>
    <t>Vlevo dole prostor pro odpadkový koš</t>
  </si>
  <si>
    <t>226a</t>
  </si>
  <si>
    <t>226b</t>
  </si>
  <si>
    <t>228</t>
  </si>
  <si>
    <t>228a</t>
  </si>
  <si>
    <t>227</t>
  </si>
  <si>
    <t>229
až
232</t>
  </si>
  <si>
    <t>233
až
235</t>
  </si>
  <si>
    <t>238</t>
  </si>
  <si>
    <t>239</t>
  </si>
  <si>
    <t xml:space="preserve">Hmotnost 100 kg ± 5% </t>
  </si>
  <si>
    <r>
      <t>Kapacita</t>
    </r>
    <r>
      <rPr>
        <sz val="10"/>
        <color theme="1"/>
        <rFont val="Arial"/>
        <family val="2"/>
        <charset val="238"/>
      </rPr>
      <t xml:space="preserve"> 2×10 zásuvů na podnosy</t>
    </r>
  </si>
  <si>
    <r>
      <t>Pro velikost podnosů</t>
    </r>
    <r>
      <rPr>
        <sz val="10"/>
        <color theme="1"/>
        <rFont val="Arial"/>
        <family val="2"/>
        <charset val="238"/>
      </rPr>
      <t xml:space="preserve"> 530 × 325 mm až 360 mm</t>
    </r>
  </si>
  <si>
    <r>
      <t>Rozteč zásuvů</t>
    </r>
    <r>
      <rPr>
        <sz val="10"/>
        <color theme="1"/>
        <rFont val="Arial"/>
        <family val="2"/>
        <charset val="238"/>
      </rPr>
      <t xml:space="preserve"> polohovatelná na 50, 100, a 150 mm</t>
    </r>
  </si>
  <si>
    <r>
      <t>Nosnost zásuvu</t>
    </r>
    <r>
      <rPr>
        <sz val="10"/>
        <color theme="1"/>
        <rFont val="Arial"/>
        <family val="2"/>
        <charset val="238"/>
      </rPr>
      <t xml:space="preserve"> min. 10 kg</t>
    </r>
  </si>
  <si>
    <r>
      <t>Horní odkládací police</t>
    </r>
    <r>
      <rPr>
        <sz val="10"/>
        <color theme="1"/>
        <rFont val="Arial"/>
        <family val="2"/>
        <charset val="238"/>
      </rPr>
      <t>: Ano.</t>
    </r>
  </si>
  <si>
    <t>242</t>
  </si>
  <si>
    <t>244</t>
  </si>
  <si>
    <t xml:space="preserve">Rozměry (š. x h. x v.): 2225 x 300 x 30 mm ± 0,5% </t>
  </si>
  <si>
    <t>PARAPET VÝDEJNÍ</t>
  </si>
  <si>
    <t>244a</t>
  </si>
  <si>
    <t xml:space="preserve">Rozměry (š. x h. x v.): 550 x 150 x 30 mm ± 0,5% </t>
  </si>
  <si>
    <t>Podepřený konzolou pojezdu</t>
  </si>
  <si>
    <t>Lepený k podkladu a podepřený konzolemi pojezdu</t>
  </si>
  <si>
    <t>245</t>
  </si>
  <si>
    <t>POJEZD NA PODNOSY</t>
  </si>
  <si>
    <t xml:space="preserve">Rozměry (š. x h. x v.): 2775 x 350 x 50 (350) mm ± 0,5% </t>
  </si>
  <si>
    <t>Pojezd na podnosy nerezový, trubková konstrukce s hranatých profilů se zaoblenými rohy</t>
  </si>
  <si>
    <t xml:space="preserve">4x konzola pro připevnění do příčky </t>
  </si>
  <si>
    <t>246</t>
  </si>
  <si>
    <t xml:space="preserve">Rozměry (š. x h. x v.): 900 x 615 x 1230 mm ± 0,5% </t>
  </si>
  <si>
    <t xml:space="preserve">VOZÍK NA PODNOSY 
A PŘÍBORY </t>
  </si>
  <si>
    <t>Vozík na podnosy a příbory vyrobený z chromniklové oceli 18/10</t>
  </si>
  <si>
    <t>247b</t>
  </si>
  <si>
    <t>247a</t>
  </si>
  <si>
    <t>248</t>
  </si>
  <si>
    <t>STŮL PRO NÁPOJE</t>
  </si>
  <si>
    <t>Stůl pro nápoje</t>
  </si>
  <si>
    <t>250</t>
  </si>
  <si>
    <t xml:space="preserve">Rozměry (š. x h. x v.): 560 x 550 x 1600 mm ± 0,5% </t>
  </si>
  <si>
    <t>VOZÍK NA MYCÍ KOŠE 
S POLICÍ</t>
  </si>
  <si>
    <t>Vozík na mycí koše s policí nerezový</t>
  </si>
  <si>
    <t>V horní části 2x zásuv nakloněný, pod policí 4x zásuv vodorovný</t>
  </si>
  <si>
    <t>252</t>
  </si>
  <si>
    <t>253</t>
  </si>
  <si>
    <t>255a</t>
  </si>
  <si>
    <t>255</t>
  </si>
  <si>
    <t>260</t>
  </si>
  <si>
    <t>260a</t>
  </si>
  <si>
    <t>260b
260d</t>
  </si>
  <si>
    <t>260c
260e</t>
  </si>
  <si>
    <t>SKŘÍŇ MRAZÍCÍ</t>
  </si>
  <si>
    <t>Mrazící skříň pro GN2/1 (650 x 530 mm), menší nádoby pouze na policích</t>
  </si>
  <si>
    <t>VPUSTI 1. PP</t>
  </si>
  <si>
    <t>V01</t>
  </si>
  <si>
    <t>V02</t>
  </si>
  <si>
    <t>V05</t>
  </si>
  <si>
    <t>V03
V04</t>
  </si>
  <si>
    <t>VPUSTI 1. NP</t>
  </si>
  <si>
    <t>V11
až
V18</t>
  </si>
  <si>
    <t>V19</t>
  </si>
  <si>
    <t>V20</t>
  </si>
  <si>
    <t>V21</t>
  </si>
  <si>
    <t>V22</t>
  </si>
  <si>
    <t>V23
V24</t>
  </si>
  <si>
    <t>V25
V26</t>
  </si>
  <si>
    <t>V27
V28</t>
  </si>
  <si>
    <t>21 %  DPH</t>
  </si>
  <si>
    <t>CENA CELKEM VČETNĚ DPH</t>
  </si>
  <si>
    <t>CENA CELKEM BEZ DPH - hodnotící kritérium (včetně dopravy, montáže a zaškolení)</t>
  </si>
  <si>
    <t>Stojánková vodovodní baterie, provedení chrom</t>
  </si>
  <si>
    <t>Hmotnost stroje / stroje v provozu: max 105 kg / 150 kg</t>
  </si>
  <si>
    <t>Hadice délky min. 6 m</t>
  </si>
  <si>
    <t>Rozměrové tolerance jednotlivých zařízení se mohou lišit až o 5%, ale pouze za předpokladu, že dodavatel gastro technologie zajistí: 
1. že celková délka sestavy se nezmění (sestava zařízení bude pasovat do vyhrazeného prostoru), 
2. na svůj náklad případnou úpravu  přípojných bodů elektroinstalace, plynu, ZTI, VZT a povrchů (např. keramické obklady), pokud dodaná gastrotechnologie takový požadavek vyvolá.</t>
  </si>
  <si>
    <t xml:space="preserve">S otočným ramínkem, ramínko délky 18 cm ± 5% </t>
  </si>
  <si>
    <t xml:space="preserve">Tlaková hadice a vyvažovací pružina, délka hadice 1100 mm ± 5% </t>
  </si>
  <si>
    <t xml:space="preserve">Úchyt na zeď a háček na sprchu, odstup od zdi 130  ± 5% mm, celková výška 1200 mm ± 5% </t>
  </si>
  <si>
    <t>Kapacita min. 40kg/1 dávku</t>
  </si>
  <si>
    <t>Výkon stroje min. 450 kg/hod.</t>
  </si>
  <si>
    <t xml:space="preserve">Rozměry (průměr x v.): 320 x 380 mm ± 5% </t>
  </si>
  <si>
    <t>Kapacita: 1x nádoba o objemu min. 240 l</t>
  </si>
  <si>
    <t xml:space="preserve">Nosná konstrukce z profilů 40 x 40 mm ± 5% </t>
  </si>
  <si>
    <t>Police tloušťky 40 mm ± 5% s podélnými výztuhami</t>
  </si>
  <si>
    <t>Nosnost police min. 80 kg</t>
  </si>
  <si>
    <t>Elektrické krytí: min. IP 54</t>
  </si>
  <si>
    <t xml:space="preserve">Vážní plocha rozměru 600 x 800 mm ± 5% </t>
  </si>
  <si>
    <t>LCD displej</t>
  </si>
  <si>
    <t xml:space="preserve">Rozměr vaničky výlevky (š. x h. x v.): 400 x 400 x 200 mm ± 0,5% </t>
  </si>
  <si>
    <t xml:space="preserve">Rozměr vaničky umyvadla (š. x h. x v.): 440 x 280 x 140 mm ± 0,5% </t>
  </si>
  <si>
    <t>Příslušenství se skládá z kotlíku o obsahu min. 60 litrů a sady pracovních nástrojů: hnětací hák, míchač, šlehací metla, transportní vozík a podstavec pro kotlík</t>
  </si>
  <si>
    <t>Tři rychlosti motoru 72, 146 a 290 ot./min ( ± 5%)</t>
  </si>
  <si>
    <t>Spouštění a zvedání kotlíku se provádí automaticky (motorem)</t>
  </si>
  <si>
    <t>Spouštění stroje se provádí pomocí tlačítek a vypínání stroje pomocí tlačítka STOP</t>
  </si>
  <si>
    <t>Váha stroje bez příslušenství 330 kg ± 5%</t>
  </si>
  <si>
    <t>Hmotnost (včetně příslušenství) 13,8 kg ± 5%</t>
  </si>
  <si>
    <t>Výkon řezání - jemné mletí min. 220 - 250 kg/hod (podle druhu)</t>
  </si>
  <si>
    <t>Výkon řezání - maso na guláš min. 450 kg/hod</t>
  </si>
  <si>
    <t>Výkon řezání - dršťky min. 300 kg/hod</t>
  </si>
  <si>
    <t>Strojek přípojný na mletí masa (masořezka) k universálnímu robotu (pol. 149) - nerezové provedení těla přístroje</t>
  </si>
  <si>
    <t>Automatická porcovačka z nerezové oceli a plastů, určena k plně automatickému tvarování rozmělněných směsí - zařízení vytvaruje zvolený typ výrobku, oddělí jej na transportní pás, popřípadě opatří podkladovým papírem</t>
  </si>
  <si>
    <t>Objem zásobníku min. 16 l, tj. cca 10 kg</t>
  </si>
  <si>
    <t>Průměr výrobku až 130 mm</t>
  </si>
  <si>
    <t xml:space="preserve">Standardní dodávka obsahuje formovací stroj s dopravníkem v krátkém provedení 450 x 145 mm ± 5% </t>
  </si>
  <si>
    <t xml:space="preserve">Hmotnost 57 kg ± 5% </t>
  </si>
  <si>
    <t>Pracovní šířka 323 mm ± 5%</t>
  </si>
  <si>
    <t>Válečky z plastu kompatibilního s potravinami</t>
  </si>
  <si>
    <t>Všechny nosné prvky z oceli V4-A nebo chemicky odolnějšího materiálu</t>
  </si>
  <si>
    <t>Nosnost police min. 50 kg (2 montážní konzole)</t>
  </si>
  <si>
    <t>4 ks koleček průměru min. 75 mm (min. 2 ks bržděné)</t>
  </si>
  <si>
    <t>Nosná konstrukce z profilů 40 x 40 mm ± 5%</t>
  </si>
  <si>
    <t>Součást pracovní desky: dřez 850 x 550 x 300 mm ± 5% + otvor průměru 32 mm pro tlakovou stolní sprchu</t>
  </si>
  <si>
    <t>Spodní police s podélnými nerezovými výztuhami tloušťky 40 mm ± 5%</t>
  </si>
  <si>
    <t>Nosná konstrukce 40 x 40 mm ± 5% s nastavitelnými nohami min. ±30 mm</t>
  </si>
  <si>
    <t>Alternativní napájení bateriemi</t>
  </si>
  <si>
    <t>Váživost až 150 kg, přesnost 50 g nebo lepší</t>
  </si>
  <si>
    <t>Příkon 0,29 kW ± 3%  (napájení 230V)</t>
  </si>
  <si>
    <t>Příkon 1,10 kW ± 3%  (napájení 400V)</t>
  </si>
  <si>
    <t>Příkon 0,30 kW ± 3% (napájení 230V)</t>
  </si>
  <si>
    <t>Příkon 0,42 kW ± 3% (napájení 230V)</t>
  </si>
  <si>
    <t>Příkon 0,60 kW ± 3% (napájení 230V)</t>
  </si>
  <si>
    <t>Příkon 0,11 kW ± 3% (napájení 230V)</t>
  </si>
  <si>
    <t>Příkon 0,20 kW ± 3% (napájení 230V)</t>
  </si>
  <si>
    <t>Příkon 0,35 kW ± 3% (napájení 230V)</t>
  </si>
  <si>
    <r>
      <t xml:space="preserve">Příkon </t>
    </r>
    <r>
      <rPr>
        <sz val="10"/>
        <color theme="1"/>
        <rFont val="Arial"/>
        <family val="2"/>
        <charset val="238"/>
      </rPr>
      <t>0,1 kW ± 3% (napájení 230V)</t>
    </r>
  </si>
  <si>
    <r>
      <t xml:space="preserve">Příkon </t>
    </r>
    <r>
      <rPr>
        <sz val="10"/>
        <color theme="1"/>
        <rFont val="Arial"/>
        <family val="2"/>
        <charset val="238"/>
      </rPr>
      <t>13,1 kW ± 3% (napájení 400V)</t>
    </r>
  </si>
  <si>
    <t>Příkon ohřevu nádrže 12 kW ± 3%</t>
  </si>
  <si>
    <r>
      <t xml:space="preserve">Příkon </t>
    </r>
    <r>
      <rPr>
        <sz val="10"/>
        <color theme="1"/>
        <rFont val="Arial"/>
        <family val="2"/>
        <charset val="238"/>
      </rPr>
      <t>0,9 kW ± 3% (napájení 400V)</t>
    </r>
  </si>
  <si>
    <r>
      <t xml:space="preserve">Příkon </t>
    </r>
    <r>
      <rPr>
        <sz val="10"/>
        <color theme="1"/>
        <rFont val="Arial"/>
        <family val="2"/>
        <charset val="238"/>
      </rPr>
      <t>0,90 kW ± 3% (napájení 230V)</t>
    </r>
  </si>
  <si>
    <t>Příkon 0,60 kW ± 3% (napájení 400V)</t>
  </si>
  <si>
    <t>Příkon 0,70 kW ± 3% (napájení 230V)</t>
  </si>
  <si>
    <t>Příkon 1,55 kW ± 3% (napájení 400V)</t>
  </si>
  <si>
    <t>Příkon 2,80 kW ± 3% (napájení 400V), příkon elektromotoru 1,5 kW, 2,2 kW a 2,8 kW (± 3%) v závislosti na použité rychlosti</t>
  </si>
  <si>
    <t>Vozík paletový o nosnosti min. 2000 kg</t>
  </si>
  <si>
    <t>Chladící skříň pro GN2/1 (650 x 530 mm)</t>
  </si>
  <si>
    <t>Nohy výškově nastavitelné od 130 mm do 205 mm</t>
  </si>
  <si>
    <t>Pracovní teplota +1 až +12 °C</t>
  </si>
  <si>
    <t xml:space="preserve">Vnitřní výška min. 1485 mm ± 0,5% </t>
  </si>
  <si>
    <r>
      <t>Nosnost vozíku</t>
    </r>
    <r>
      <rPr>
        <sz val="10"/>
        <color theme="1"/>
        <rFont val="Arial"/>
        <family val="2"/>
        <charset val="238"/>
      </rPr>
      <t xml:space="preserve"> min. 60 kg</t>
    </r>
  </si>
  <si>
    <t>Nosnost polic: min. 25 kg</t>
  </si>
  <si>
    <t xml:space="preserve">Kapacita min. 14x GN 1/1 - 65 mm, rozteč mezi zásuvy 80 mm ± 5% </t>
  </si>
  <si>
    <t>4 kolečka o průměru min. 160 mm (min. 2 otočná s brzdou)</t>
  </si>
  <si>
    <t>Horní odkládací plocha s celoobvodovým rámem</t>
  </si>
  <si>
    <t>Čistá hmostnost vozíku 68 kg ± 5%</t>
  </si>
  <si>
    <t>Výkon min. 120 l/hod</t>
  </si>
  <si>
    <t>Rychlost min. 3 000 ot./min</t>
  </si>
  <si>
    <t>Automatický plnící otvor průměru 79 mm ± 5%</t>
  </si>
  <si>
    <t>Nádoba na odpad min. 6,5 l z průsvitného plastu</t>
  </si>
  <si>
    <t>Odkapní plastová miska o objemu min. 30 cl tekutiny</t>
  </si>
  <si>
    <t>Hmotnost 11 kg ± 5%</t>
  </si>
  <si>
    <t>Kapacita nádoby: min. 5 l</t>
  </si>
  <si>
    <t>Hmotnost 18 kg ± 5%</t>
  </si>
  <si>
    <t>Součást pracovní desky: vlevo 1x umyvadlo 235 x 330 x 180mm ± 0,5% + 1x otvor průměru 32 mm pro stojánkovou vodovodní baterii, 1x dřez 400 x 400 x 250 mm ± 0,5% s lapačem splavenin + 1x otvor průměru 32 mm pro stojánkovou vodovodní baterii</t>
  </si>
  <si>
    <t>Deska s lemy - LL, ZL a PL výšky 40 mm ± 5%</t>
  </si>
  <si>
    <t>Objem díže: min. 60 l</t>
  </si>
  <si>
    <t>Rozměr díže: 530 x 300 mm ± 5%</t>
  </si>
  <si>
    <t>Maximální zpracovávané množství - mouka min. 25 kg, voda min. 15 l</t>
  </si>
  <si>
    <t>Hmotnost 96 kg ± 5%</t>
  </si>
  <si>
    <t>Dvourychlostní - rychlost: 90-110/180-220 rpm</t>
  </si>
  <si>
    <t>Každá část s dvířky obsahuje min. 2 ks ocelových drátěných polic, práškově lakovaných, dimenzovaných na GN 1/1, nastavitelná po 70 mm ± 5%</t>
  </si>
  <si>
    <t>Rychlost: min. 170 ot./min</t>
  </si>
  <si>
    <t>Plnící otvor min. 50 mm + násypka + plastová plnící tlačka</t>
  </si>
  <si>
    <t>Kapacita 15x GN1/1 nebo 15x plech 400 × 600 mm ± 5%</t>
  </si>
  <si>
    <t>Vpravo spodní police s podélnými nerezovými výztuhami tloušťky 40 mm ± 5%</t>
  </si>
  <si>
    <t>Nosná konstrukce 40 x 40 mm ± 5%</t>
  </si>
  <si>
    <t>Zásobník překapávače nerezový, izolovaný dvouplášť, o kapacitě 10 l ± 5%</t>
  </si>
  <si>
    <t>Spodní police a střední police s podélnými nerezovými výztuhami tloušťky 40 mm ± 5%</t>
  </si>
  <si>
    <t>Součást pracovní desky: vpravo 1x dřez 400 x 400 x 250 mm ± 0,5% s lapačem splavenin + 1x otvor průměru 32 mm pro stojánkovou vodovodní baterii</t>
  </si>
  <si>
    <r>
      <t>Kolečka</t>
    </r>
    <r>
      <rPr>
        <sz val="10"/>
        <color theme="1"/>
        <rFont val="Arial"/>
        <family val="2"/>
        <charset val="238"/>
      </rPr>
      <t xml:space="preserve"> 4 otočná kolečka o průměru min. 125 mm (min. 2 s brzdou)</t>
    </r>
  </si>
  <si>
    <r>
      <t>Hmotnost vozíku</t>
    </r>
    <r>
      <rPr>
        <sz val="10"/>
        <color theme="1"/>
        <rFont val="Arial"/>
        <family val="2"/>
        <charset val="238"/>
      </rPr>
      <t xml:space="preserve"> 46 kg</t>
    </r>
    <r>
      <rPr>
        <sz val="10"/>
        <rFont val="Arial"/>
        <family val="2"/>
        <charset val="238"/>
      </rPr>
      <t xml:space="preserve"> ± 5%</t>
    </r>
  </si>
  <si>
    <t>Prolam pro mycí koše 1150 x 510 mm ± 0,5%, vpravo zavěšeno do myčky</t>
  </si>
  <si>
    <t>Spodní police (na mycí koše) s podélnými nerezovými výztuhami tloušťky 40 mm ± 5%</t>
  </si>
  <si>
    <t>Nosná jeklová konstrukce 30 x 30 mm ± 5% s výškově nastavitelnými nohami</t>
  </si>
  <si>
    <t>Požadovaný průtok min. 2,0 m3 / hod</t>
  </si>
  <si>
    <t>Rozměry (Š x H x V): max. 1000 x 500 x 1200 mm</t>
  </si>
  <si>
    <t>Plněno monodispersní hmotou, zasolení min. 130 g / 1 l hmoty</t>
  </si>
  <si>
    <t>Objem solné nádoby min. 100 l</t>
  </si>
  <si>
    <t>Kapacita min. 100m3 x 0dH</t>
  </si>
  <si>
    <t>Objem pryskyřice min. 2x 25 l</t>
  </si>
  <si>
    <t>Součást pracovní desky: vpravo 1x dřez 700 x 600 x 300 mm ± 0,5% s vložkou proti propadávání + 1x otvor průměru 32 mm pro stolní tlakovou sprchu</t>
  </si>
  <si>
    <t>V horní části zásobníky na příbory min. 5x GN 1/4 hloubky 150 mm (gastronádoby součástí dodávky)</t>
  </si>
  <si>
    <t>4 otočná kolečka, z toho min. 2 bržděná</t>
  </si>
  <si>
    <t>1x spodní police na min. 240 podnosů formátu 530 × 325 mm až 360 mm</t>
  </si>
  <si>
    <t>V pracovní desce odkapní vanička 1100 x 150 mm ± 0,5%</t>
  </si>
  <si>
    <t>Spodní police s podélnými nerezovými výztuhami tloušťky 40 mm ± 5% + korpus + křídlová dvířka</t>
  </si>
  <si>
    <t>4x kolečko průměru min. 125 mm (min. 2x bržděné)</t>
  </si>
  <si>
    <t xml:space="preserve">Hrubý / čistý objem 130 / 119 l ± 0,5% </t>
  </si>
  <si>
    <t xml:space="preserve">Toto zařízení je vybaveno provozními režimy: vaření v páře, horký vzduch a kombinace horkého vzduchu a páry s regulací vlhkosti, regenerace, vaření s nízkými teplotami, vaření s teplotním rozdílem, pasterizace, regulace vnitřní teploty pokrmu, zchlazování Cool-Down a rovněž funkce zvlhčování s možností nastavení množství vody v mililitrech a nastavení kynutí pečiva
</t>
  </si>
  <si>
    <t xml:space="preserve">Zařízení má dvířka s trojitým sklem pro úsporu energie. </t>
  </si>
  <si>
    <t>Zařízení je vybaveno jedním 10palcovým barevným displejem s dotykovou obrazovkou</t>
  </si>
  <si>
    <t xml:space="preserve">Zařízení je schváleno k provozu bez dozoru pro možnost využití nočních příprav. Zařízení automaticky vyhodnotí pokračování procesu při výpadku energie. </t>
  </si>
  <si>
    <t>Nastavitelná teplota varné komory od +30°C do +300°C</t>
  </si>
  <si>
    <t xml:space="preserve">Zařízení lze libovolně naprogramovat (včetně obrázků, příslušenství a textů) a uložit do paměti zařízení úpravu programu či procesu. </t>
  </si>
  <si>
    <t xml:space="preserve">Zařízení má různé čisticí programy, i bez dozoru přes noc, a také funkci ultrarychlého čištění za pouhých 15 minut. </t>
  </si>
  <si>
    <t xml:space="preserve">Možnost dozoru zařízení na dálku a ukládání provozních HACCP do cloudového řešení, které je v ceně stroje. </t>
  </si>
  <si>
    <t>Možnost zobrazování spotřeby energie pro procesy vaření a výstupu také prostřednictvím integrovaného rozhraní USB</t>
  </si>
  <si>
    <t>Integrovaná ruční sprcha s automatickým navíjením.</t>
  </si>
  <si>
    <t>Referenční spotřeba elektrické energie při parním modu dle DIN 18873-1:2012-1: max 5,6kWh</t>
  </si>
  <si>
    <t>Referenční spotřeba elektrické energie při kombinovaném modu dle DIN 18873-1:2012-1: max 6,1kWh</t>
  </si>
  <si>
    <t>Referenční spotřeba vody při parním modu dle DIN 18873-1:2012-1: max 8l/h</t>
  </si>
  <si>
    <t>Referenční spotřeba vody při kombinovaném modu dle DIN 18873-1:2012-1: max 3,2l/h</t>
  </si>
  <si>
    <t xml:space="preserve">Po skončení varného procesu je vypočítána a zobrazena na displeji hodnota spotřeby energií a vody. </t>
  </si>
  <si>
    <t xml:space="preserve">Výroba páry bojlerem s automatickým plněním vody a funkcí automatického odvápnění bojleru v průběhu mycího procesu, včetně jeho vnitřních částí.  </t>
  </si>
  <si>
    <t xml:space="preserve">Kapacita pro min. 20 GN1/1, v případě smažení možnost využití všech 20ti zásuvů, nikoliv využití každého druhého. </t>
  </si>
  <si>
    <t>Certifikát energetické úspornosti minimálně třídy: Energy Star 5.</t>
  </si>
  <si>
    <t>WLAN a ethernetové rozhraní k připojení ke cloudovému síťovému řešení pro vzdálený přístup a údržbu</t>
  </si>
  <si>
    <t>max. rozměry v mm (Š x H x V): 880x930x1830</t>
  </si>
  <si>
    <t>Příkon stroje: 37,2kW/400V s vestavěnou přípravou pro řízení úspory energie a čtvrthodinového maxima. Min. 3 režimy 0-50-100%.</t>
  </si>
  <si>
    <t>Ochrana proti stříkající vodě: IPX5. Prohlášení o shodě: CE. Jsou požadována následující nebo srovnatelná schválení: KIWA Intertek/ETL Safety/GS/ETL Sanitation/SVGW</t>
  </si>
  <si>
    <t>Pracovní deska o síle min.2 mm z materiálu AISI 304</t>
  </si>
  <si>
    <t>Kolem celého obvodu pracovní desky žlab pro stékání přetečeného varného obsahu s odtokem</t>
  </si>
  <si>
    <t>Každá indukční deska spíná už od 120 mm velikosti varné nádoby</t>
  </si>
  <si>
    <t>min.10 výkonových varných úrovní</t>
  </si>
  <si>
    <t>Integrovaná zásuvka 230V</t>
  </si>
  <si>
    <t>Síla skleněné desky min.3,8 mm</t>
  </si>
  <si>
    <t>Maximální zatížení jedné skleněné desky: min.60 kg</t>
  </si>
  <si>
    <t>Hlavní vypínač přímo na zařízení</t>
  </si>
  <si>
    <t>Součástí sporáku je integrované napouštěcí ramínko</t>
  </si>
  <si>
    <t>SPORÁK INDUKČNÍ
3x plotýnka</t>
  </si>
  <si>
    <t>Zařízení má dvířka s trojitým sklem pro úsporu energie a LED osvětlením.</t>
  </si>
  <si>
    <t>Podélný zásuv vhodný pro gastronádoby 1/1, 1/2, 1/3, a pro minimální energetické ztráty při otevření dvířek</t>
  </si>
  <si>
    <t>Nastavitelná teplota varné komory od +30 °C do +300 °C</t>
  </si>
  <si>
    <t>Ćistící chemie neobsahující fosfáty a fosfor</t>
  </si>
  <si>
    <t>Energetická účinnost byla testována a schválena DIN 18873-1:2012-12</t>
  </si>
  <si>
    <t>Příkon stroje: max. 19 kW / 400 V, s vestavěnou přípravou pro řízení úspory energie a čtvrthodinového maxima. Min. 3 režimy 0-50-100%.</t>
  </si>
  <si>
    <t xml:space="preserve">Kapacita pro min. 10 GN1/1, v případě smažení možnost využití všech 10ti zásuvů, nikoliv využití každého druhého. </t>
  </si>
  <si>
    <t xml:space="preserve">Kapacita pro min. 6 GN1/1, v případě smažení možnost využití všech 6ti zásuvů, nikoliv využití každého druhého. </t>
  </si>
  <si>
    <t>Příkon stroje: max. 11 kW / 400 V</t>
  </si>
  <si>
    <t>Max. rozměry (Š x H x V): 850 x 850 x 760 mm</t>
  </si>
  <si>
    <t>Max. rozměry (Š x H x V): 850 x 850 x 1100 mm</t>
  </si>
  <si>
    <t>Součástí dodávky je stojanový zavážecí vozík s min. 20 zásuvy na GN 1/1 rozteče 65 mm ± 5%</t>
  </si>
  <si>
    <t xml:space="preserve">Celonerezové provedení včetně nosného rámu. Samostatně stojící provedení bez nutnosti vrtání do podlahy. </t>
  </si>
  <si>
    <t>Teplotní rozsah min. 0° - 120 °C (rozsah umožňující kynutí těsta apod…)</t>
  </si>
  <si>
    <t>Vnitřní plášť kotle z kyselinoodolné nerezové oceli například splňující normu AISI316L.</t>
  </si>
  <si>
    <t>Pracovní tlak v plášti min. 1Bar, max. 1,5Bar</t>
  </si>
  <si>
    <t>Vnitřní plášť kotle je min. tloušťky 4 mm</t>
  </si>
  <si>
    <t xml:space="preserve">Ovládací panel na pilíři s dotykovým ovládáním a krytím IPX6. </t>
  </si>
  <si>
    <t>přednastavené základní programy, míchací režimy a mycí program</t>
  </si>
  <si>
    <t>PROGRAMOVÁNÍ: 
• plně nastavitelné individuální programy s možností výběru oblíbených. 
• přednastavené míchací režimy s možností individálního nastavení a uložení 
• kontrola a nastavení varné teploty po 1°C s možností výběru, zdali nastavíte teplotu pokrmu nebo pláště a nebo rozdílu těchto teplot</t>
  </si>
  <si>
    <t xml:space="preserve">Celkové měření spotřeby energie a vody = počítadlo, které se ukládá do interní paměti. </t>
  </si>
  <si>
    <t>Certifikace pro provoz bez dozoru s upozorněním při výpadku proudu s následným zobrazením informací o času výpadku a délce jeho trvání, teplotě před výpadkem, teplotě po opětovném uvedení do provozu, informaci o probíhajícím programu v době výpadku a funkcí automatického pokračování v programu po výpadku proudu</t>
  </si>
  <si>
    <t xml:space="preserve">Míchací rameno ve spodní části kotle, snadno demontovatelné bez použití nástrojů, odnímatelné stěrky, vhodné pro mytí v průmyslové myčce nádobí.  </t>
  </si>
  <si>
    <t>Rychlost otáčení ramene plně nastavitelná od 15 do 140 otáček za minutu. Tolerance +-5%.</t>
  </si>
  <si>
    <t>Ergonomická pracovní výška horní části kotle max 900 mm.</t>
  </si>
  <si>
    <t>Možnost aktivace bezpečného míchání při otevřeném víku a jeho vyprázdnění.</t>
  </si>
  <si>
    <t>max. rozměry v mm (Š x H x V): 1400 x 1000 x 900/1550</t>
  </si>
  <si>
    <t>Min. příkon 28kW/400V, třída krytí IPX5. Výkon kotle musí umožňovat vaření na otáčky = zavaření vody z 10°C na 100°do 55minut. S vestavěnou přípravou pro řízení úspory energie a čtvrthodinového maxima. Min. 3 režimy 0-50-100%.</t>
  </si>
  <si>
    <t>Využitelný čistý objem min. 150 l</t>
  </si>
  <si>
    <t>Využitelný čistý objem min. 100 l</t>
  </si>
  <si>
    <t>max. rozměry v mm (Š x H x V): 750 x 1000 x 900/1550</t>
  </si>
  <si>
    <t>Min. příkon 22kW/400V, třída krytí IPX5. Výkon kotle musí umožňovat vaření na otáčky = zavaření vody z 10°C na 100°do 55minut. S vestavěnou přípravou pro řízení úspory energie a čtvrthodinového maxima. Min. 3 režimy 0-50-100%.</t>
  </si>
  <si>
    <t>V ceně je kartáč čistící k zavěšení na míchací rameno, síto cedící, mřížka šlehací, tyč měrná, police závěsná, nerezová, víceúčelová, fixační rám pro volně stojící instalaci, ruční sprcha, výpustný ventil</t>
  </si>
  <si>
    <t>Teplotní rozsah činí od +30°C do +250°C, tolerance +-5%.</t>
  </si>
  <si>
    <t>Dno nádoby se musí předehřát za méně než tři minuty z pokojové teploty až na +200 °C</t>
  </si>
  <si>
    <t>Užitečný objem min. 2x25 litrů</t>
  </si>
  <si>
    <t>Plocha nádoby min. 2x19 dm²</t>
  </si>
  <si>
    <t>Zařízení je vybaveno motoricky ovládaným a časově nastavitelným systémem automatického zvedání a spouštění k vaření a fritování pomocí varných košů</t>
  </si>
  <si>
    <t xml:space="preserve">Zařízení má automatický přívod vody k plnění varné nádoby vodou s přesností na litr. </t>
  </si>
  <si>
    <t xml:space="preserve">WLAN a ethernetové rozhraní k připojení ke cloudovému síťovému řešení pro vzdálený přístup, údržbu a správu HACCP dat. </t>
  </si>
  <si>
    <t>Zařízení je vybaveno výsuvnou hadicovou sprchou s automatickým navíjením a nastavitelnou funkcí rozprašování a vodního paprsku, která slouží k přidávání vody k potravinám a k čištění zařízení vodou</t>
  </si>
  <si>
    <t xml:space="preserve">Technika a elektronika zařízení je přístupná zepředu. Ochrana proti stříkající vodě: IPX5. Prohlášení o shodě: CE. Jsou požadována následující nebo srovnatelná schválení: Intertek/ETL Safety/GS/ETL Sanitation/SVGW, Certifikace HKI úsporný provoz současně při rychlém předehřevu. </t>
  </si>
  <si>
    <t xml:space="preserve">Maximální příkon 34kW/400V stroje s vestavěnou přípravou pro řízení úspory energie a čtvrthodinového maxima. Min. 3 režimy 0-50-100%. Ochrana proti stříkající vodě IPX5. Vestavěná zásuvka, 1 NAC 230 V, pro možnost připojení mixéru apod. </t>
  </si>
  <si>
    <t>max. rozměry v mm (Š x H x V): 1100x950x500 (bez podstavy)</t>
  </si>
  <si>
    <t xml:space="preserve">Zařízení je schváleno k provozu bez dozoru umožňujícího noční přípravy. </t>
  </si>
  <si>
    <t xml:space="preserve">Maximální příkon 21kW/400V stroje s vestavěnou přípravou pro řízení úspory energie a čtvrthodinového maxima. Min. 3 režimy 0-50-100%. Ochrana proti stříkající vodě IPX5. Vestavěná zásuvka, 1 NAC 230 V, pro možnost připojení mixéru apod. </t>
  </si>
  <si>
    <t>max. rozměry v mm (Š x H x V): 1380x900x1080</t>
  </si>
  <si>
    <t>KOTEL MULTIFUNKČNÍ
150 l</t>
  </si>
  <si>
    <t>granulová myčka na černé nádobí, kombinovaná s možností mytí stolního nádobí v mycích koších 500x500</t>
  </si>
  <si>
    <t>kapacita min. 7x GN 1/1 na jeden mycí cyklus s granulemi</t>
  </si>
  <si>
    <t>vstupní čistá výška min.660 mm</t>
  </si>
  <si>
    <t>min. 9 mycích programů, 3 programy na mytí stolního nádobí v koších, 3 s granulemi a 3 bez granulí</t>
  </si>
  <si>
    <t>objem tanku  max. 90 litrů</t>
  </si>
  <si>
    <t>spotřeba vody od 4 do 6 litrů na cyklus</t>
  </si>
  <si>
    <t>mycí tank, mycí a oplachová ramena, kapota, rámy, boiler, zákryty, trysky, filtrační systém a a oplachové trysky v kvalitním nerezovém provedení bez plastových částí</t>
  </si>
  <si>
    <t>max. rozměry v mm (Š x H x V): 870x1080x1700/2400</t>
  </si>
  <si>
    <t>rozměry v mm max. (Š x H x V): 780 x 810 x 1650</t>
  </si>
  <si>
    <t xml:space="preserve">Rozměry (š. x h. x v.): 790 x 890 x 1880 mm ± 0,5% </t>
  </si>
  <si>
    <t>Příkon 4,74 kW ± 3% (napájení 400V)</t>
  </si>
  <si>
    <t>Kapacita šokového chlazení (+85/+3 °C): min. 45 kg</t>
  </si>
  <si>
    <t>Kapacita šokového zmrazení (+85/-18 °C): min. 35 kg</t>
  </si>
  <si>
    <t>Hmotnost: 190 kg ± 5%</t>
  </si>
  <si>
    <t>Pracovní deska z nerezového plechu tloušťky min. 2 mm, voděodolná bez výdřev a 100% recyklovatelná. Připouští se pouze kovové výplně či žebra (zcela bez laminátových a jiných výdřev). Pracovní deska musí být stabilní i při povrchové teplotě 90°C (případně i při teplotě vyšší). Pracovní deska i ze spodní strany zakrytována plechem a opatřena prolisem, tzv. odkapovým nosem, aby bylo zajištěno odkapávání tekutin.</t>
  </si>
  <si>
    <t>Zvýšený zadní lem výšky 150 mm ± 5%, lemy 3D, ze všech stran svařené.</t>
  </si>
  <si>
    <t>Zadní lem výšky 40 mm ± 5%, lemy 3D, ze všech stran svařené.</t>
  </si>
  <si>
    <t>Součástí dřezu kotlík pro lapač splavenin průměru 145 mm ± 5%, výšky 80 mm ± 5%, vyjímatelný shora rukou bez použití nářadí</t>
  </si>
  <si>
    <t xml:space="preserve">Zařízení je vybaveno LED osvětlením varného prostoru pro úsporu energie a dlouhou životnost osvětlení. </t>
  </si>
  <si>
    <t xml:space="preserve">Chemie pro čištění, leštění a odvápnění konvektomatu je ve formě tablet nebo kartuší nebo prášku. Tekutá není kvůli bezpečnosti přípustná. </t>
  </si>
  <si>
    <t xml:space="preserve">Výroba páry bojlerem s automatickým plněním vody a funkcí automatického odvápnění bojleru v průběhu mycího procesu, včetně jeho vnitřních částí, odvápnění je kontinuální bez nutnosti zásahu servisního technika. </t>
  </si>
  <si>
    <t>Součástí dodávky je toto základní příslušenství: celkem=10x GN  1/1 (325x530) - 60mm - plech smažící s kameným povrchem a s rovnými rohy (každá porce má stejný tvar); 10x GN  1/1 (325x500) - 20mm - plech smažící s kamenným povrchem a s rovnými rohy (každá porce má stejný tvar); 10x GN 1/1 (325x530) - nepřilnavá vrstva - plech smažící; 5x GN 1/1 (325x530) - 8xdůlků pro VOLSKÁ OKA a lívance na každém plechu / forma víceúčelová s nepřilnavou vrstvou</t>
  </si>
  <si>
    <t>Bezpečnostní prvky při přehřátí elektrického prostoru a varné desky (systém vypne při přehřátí). Bezpečnostní prvky při elektrickém přetížení. Systém řízení nastavené teploty v reálném čase s přesností na 1°C, 3 druhy varných postupů:</t>
  </si>
  <si>
    <t>Inteligentní vaření podle teploty s přesností na 1°(35-250°C), například dlouhodobé vaření sous-vide, grilování
Udržovací režimy podle nastavené teploty 40-90°C
Vaření s různými úrovněmi výkonu min. 10</t>
  </si>
  <si>
    <t xml:space="preserve">Spotřeba energie pro ohřátí 1 kg vody max:0,120kWh/kg.Provozovaní zařízení  bez obsluhy dle EN .  Povolená tolerance parametrů +-10% pokud není uvedeno maximum či minimum.  </t>
  </si>
  <si>
    <t>Minimálně 3 x Profesionální vestavná indukční varná a udržovací deska určená pro dlouhodobý prvoz bez přerušení min. 8 H.Várné zóny :min. 2 x min 3 kW umístěné vedle sebe . Bezrámečkové zabudování do varného bloku. S vestavěnou přípravou pro řízení úspory energie a čtvrthodinového maxima. Min. 3 režimy 0-50-100%.</t>
  </si>
  <si>
    <t>max. rozměry v mm (Š x H x V): 1300x700x900</t>
  </si>
  <si>
    <t>Rozměry sklokeramické desky min.: 360x290mm</t>
  </si>
  <si>
    <t>Vnitřní plášť kotle z kyselinoodolné nerezové oceli min kvalita určená normou AISI316L.</t>
  </si>
  <si>
    <t xml:space="preserve">zařízení má automatický přívod vody k plnění varné nádoby pitnou vodou s přesností na litr, volitelné z displeje. </t>
  </si>
  <si>
    <t xml:space="preserve">Varná kotlina je izolována polyuretanem a vnější krytí kotle je v bezešvém hygienickém a vodotěsném provedení. Svislé a vodorovné části kotliny jsou svařeny do jednoho bezespárého hladkého kusu. </t>
  </si>
  <si>
    <t xml:space="preserve">Automatické plnění vody do pláště (duplikátoru kotle). Připojení na dvě vody, jedna upravená změkčená je pro duplikátor a druhá je na přívod vody na vaření do kotle. </t>
  </si>
  <si>
    <t xml:space="preserve">Elektrické vyklápění kotle při jeho vyprazdňování. </t>
  </si>
  <si>
    <t>V ceně je kartáč čistící k zavěšení na míchací rameno, síto cedící, mřížka šlehací, tyč měrná, police závěsná, nerezová, víceúčelová, která slouží po přesné vyprazdňování kotle do GN1/1, fixační rám pro instalaci v sestavě kotlů, ruční sprcha, výpustný ventil, sada pro jemné mixování - tyčový mixér, včetně speciálního ramene a víka</t>
  </si>
  <si>
    <t>Užitečný objem min. 150 litrů</t>
  </si>
  <si>
    <t>Plocha nádoby min. 59 dm²</t>
  </si>
  <si>
    <t xml:space="preserve">Umožňuje vaření v GN - kapacita min. 3x GN1/1 </t>
  </si>
  <si>
    <t>Součástí pánve základní sada příslušenství: podstavec, 1x stěrka, 3x varný koš, 1x síto, 1x čistící houbička, 1x rameno pro automatické zvedání a spouštění a 3x rošt dna pánve, kotvící sada pro upevnění pánve k podlaze, 3x fritovací koš, dále pak podestavba s plastovými nohami.</t>
  </si>
  <si>
    <t>Součástí pánve základní sada příslušenství: podstavec, 1x stěrka, 1x varný koš, 1x síto, 1x čistící houbička, 2x rameno pro automatické zvedání a spouštění a 2x rošt dna pánve, kotvící sada pro upevnění pánve k podlaze, 1x fritovací koš, dále pak podestavba s nerezovými nohami.</t>
  </si>
  <si>
    <t>včetně příslušenství - děrovaná varná vložka GN 1/1-195 mm se sklopnými držadly = 2 kusy, síto odpadu pro vypouštění odpadní vody s měrkou, síto výpustného ventilu pro vypouštění vařených potravin, rošt na dno pánve = 2 kusy, malá špachtle, čistící houbička, kartáč pro čištění odpadu, kartáč pro čištění výpustného ventilu</t>
  </si>
  <si>
    <t>granulová technologie, objem granulí v myčce min. 5 litrů</t>
  </si>
  <si>
    <t xml:space="preserve">odstřeďovací cyklus pro úsporu vody, zvýšení účinnosti sušení a zejména odstranění zbytku granulí z mytého nádobí </t>
  </si>
  <si>
    <t xml:space="preserve">robustní celonerezové dvouplášťové provedení s izolací s automatickým zdvihem kapoty a instalaci jako průběžné myčky (přístup k myčce ze tří stran). Není přípustný model s předním zakládáním s ohledem na ergonomii navržené umývárny. </t>
  </si>
  <si>
    <t>topné těleso v tanku min.9 kW, teplota v tanku min.60°C, oplachová min.85°C, těleso v bojleru min.12 kW, s vestavěnou přípravou pro řízení úspory energie a čtvrthodinového maxima, min. 3 režimy 0-50-100%.</t>
  </si>
  <si>
    <t xml:space="preserve">součástí dodávky 2x kazeta mycí základní a sada příslušenství (držák na příbory a náčiní, středová podpora pro hrnce a pánve, držák s gumou pro uchycení nádoí, flexibilní držák se stahovací gumovou částí, držák pro 2/1 GN nádoby), v dodávce 5 kg granulí. </t>
  </si>
  <si>
    <t xml:space="preserve">Zařízení má různé čisticí programy, i bez dozoru přes noc a také funkci ultrarychlého čištění za pouhých 15 minut. </t>
  </si>
  <si>
    <t>Součástí dodávky konvektomatu je toto základní příslušenství: podstavec pro konvektomat, 8x GN 1/1 (325x530) - TRILAX nepřilnavá vrstva - plech smažící nepřipékavý povrch</t>
  </si>
  <si>
    <t>Součástí dodávky konvektomatu je toto základní příslušenství: podstavec pro konvektomat, 8x GN1/1 (325x500) - 20mm - GRANIT - plech smažící s kamenným povrchem</t>
  </si>
  <si>
    <t xml:space="preserve">Objem nádrže min. 45 l, vyjma prvního napuštění nespotřebovává při provozu žádnou další vodu ani energie na ohřev vody, z tohoto důvodu nelze nahradit další myčkou. </t>
  </si>
  <si>
    <t xml:space="preserve">3 mycí programy, individuální nastavení mycího a oplachového času pro každý program včetně parametrů pauzy mezi jednotlivými fázemi = plně konfigurovatelná podle potřeb provozu. </t>
  </si>
  <si>
    <t xml:space="preserve">Ukládání HACCP dat a tvorba reportů a diagnostický režim ve standardu. </t>
  </si>
  <si>
    <t>Přepínání tlaku mechanickou pákou nebo pomocí změny výkonu čerpadla = zvýšení tlaku pro mytí provozního nádobí, normální nastavení pro stolní nádobí</t>
  </si>
  <si>
    <t xml:space="preserve">Objem nádrže min. 50 l pro zamezení tvorby pěny a prodloužení času výměny mycí lázně. </t>
  </si>
  <si>
    <t xml:space="preserve">Příkon mycího čerpadla min. 1,1 kW </t>
  </si>
  <si>
    <t xml:space="preserve">Možnost nastavení času mytí, základní nastavení časů z výroby 1,2 / 1,7 / 3,2 min - plus plná možnost konfigurace dle potřeb provozu. </t>
  </si>
  <si>
    <t xml:space="preserve">Spotřeba vody oplachu / programu max. 2,5 až 4 l nebo nižší. </t>
  </si>
  <si>
    <t>Využitelný objem nádoby 150 l při napuštění 4 cm pod hranu nádoby, minimální plocha dna 37,0 dm2, kapacita v GN min. 4x GN 1/1-195 (možno užít spec. upravený tvar GN 1/1-195, 2 vrstvy GN nad sebou)</t>
  </si>
  <si>
    <t>Ovládání pomocí dotykové obrazovky(rezistivní nebo kapacitní) v českém jazyce. přednastavené varné programy min. 7,vytváření a ukládání receptů v českém jazyce.Ovladacé display v min. výšce 850 mm .</t>
  </si>
  <si>
    <t xml:space="preserve">Přednastavené varné programy min. 7,vytváření a ukládání receptů v českém jazyce.Ovladacé display v min. výšce 850 mm </t>
  </si>
  <si>
    <t>Funkce min. smažení; grilování; vaření ve vodě; vaření mléčných produktů; vaření v páře; nízkoteplotního dlouhodobého vaření; vaření souvide; vaření v gastronádobách a  varných koších například těstovin; fritování ,; delta T vaření; udržování na nastavené teplotě</t>
  </si>
  <si>
    <t>celonerezová nesklopná vana z materiálu AISI 316 F1 o síle dna min. 10 mm, boční stěny min. 3 mm</t>
  </si>
  <si>
    <t>Výpustný ventil 2" (umístěný vlevo nebo vpravo varné nádoby) z nerezové oceli AISI 316 s pojistkou proti otevření, včetně EPDM těsnění, s plynulou regulací proudu vypouštěného obsahu zabraňující rozstřik vypouštěné tekutiny.</t>
  </si>
  <si>
    <t>Maximální spotřeba el.energie na kg/vody dle  DIN 18873-5:2016-02 max. 0,090 kWh - doložit  prohlášení výrobce .</t>
  </si>
  <si>
    <t>Maximální čas zavaření min. vsázky 100l vody  dle  DIN 18873-5:2016-02 max. 35 min - doložit  prohlášení výrobce .</t>
  </si>
  <si>
    <t>Příkon min. 20, max. 40 kW (napájení 400V), vestavěná zásuvka 230 V s příkonem min. 0,5 kW, pro možnost připojení mixéru apod. S vestavěnou přípravou pro řízení úspory energie a čtvrthodinového maxima. Min. 3 režimy 0-50-100%.</t>
  </si>
  <si>
    <t>Rozměry (š. x h. x v.): 1400 x 880 x 960 mm  - max. šíře 1400 mm, max. hloubka 900 mm, max. výška 960 mm</t>
  </si>
  <si>
    <t>144</t>
  </si>
  <si>
    <t>143</t>
  </si>
  <si>
    <t xml:space="preserve">Rozměry (š. x h. x v.): 1500 x 350 x 650 mm ± 0,5% </t>
  </si>
  <si>
    <t>Vlevo dole 2x blok 6x zásuv na GN 1/1</t>
  </si>
  <si>
    <t>147</t>
  </si>
  <si>
    <t xml:space="preserve">Rozměry (š. x h. x v.): 1800 x 350 x 650 mm ± 0,5% </t>
  </si>
  <si>
    <t>Nosnost police min. 70 kg (2 montážní konzole)</t>
  </si>
  <si>
    <t>DĚLIČKA A VYKULOVAČKA TĚSTA</t>
  </si>
  <si>
    <t>Dělička a vykulovačka těsta, plně automatická</t>
  </si>
  <si>
    <t xml:space="preserve">Rozměry (š. x h. x v.): 660 x 700 x 1450 mm ± 0,5% </t>
  </si>
  <si>
    <t>Příkon 1,5 kW ± 3%  (napájení 400V)</t>
  </si>
  <si>
    <t>Ovládací panel umožňuje nastavení všech základních parametrů zvlášť a uložit do paměti až 9 různých programů.</t>
  </si>
  <si>
    <t>Hmotnost klonků: 34 až 110 g</t>
  </si>
  <si>
    <t>Počet klonků na 1 zpracovávanou dávku: min. 36</t>
  </si>
  <si>
    <t>Množství na 1 zpracovávanou dávku: min. 4 kg</t>
  </si>
  <si>
    <t xml:space="preserve">Průměr hlavy 400 mm ± 5% </t>
  </si>
  <si>
    <t>Hodinový výkon: min. 4300 klonků</t>
  </si>
  <si>
    <t xml:space="preserve">Hmotnost 230 kg ± 5% </t>
  </si>
  <si>
    <t>148</t>
  </si>
  <si>
    <t>VOZÍK OHŘEVNÝ</t>
  </si>
  <si>
    <t>vozík izolovaný ohřevný pro distribuci a udržování jídla</t>
  </si>
  <si>
    <t>kapacita 10x GN 1/1-65 mm</t>
  </si>
  <si>
    <t>ventilovaný ohřev</t>
  </si>
  <si>
    <t>variabilní nastavení teploty až 90 °C za pomoci displeje, regulace po 1°C s garancí stejné teploty ve všech zásuvech ±1°</t>
  </si>
  <si>
    <t>Příkon elektrický max. 0,75 kW / 230 V, krytí min. IP44</t>
  </si>
  <si>
    <t>možnost otevření dveří o 270 ° a jejich zajištění v otevřené pozici magnetem</t>
  </si>
  <si>
    <t>nerezové madlo pro snadnou manipulaci</t>
  </si>
  <si>
    <t>4 kolečka 160 mm průměru (2 otočná s brzdou)</t>
  </si>
  <si>
    <t>provedení z eloxovaných hliníkových komponentů a sklolaminátových panelů</t>
  </si>
  <si>
    <t>součástí je centrální brzda pro aretaci obou koleček jedním pedálem, ergonomická rukojeť pro jednoduché otevírání jednou rukou</t>
  </si>
  <si>
    <t>spodní rám je chráněn gumovým opláštěním proti nárazům</t>
  </si>
  <si>
    <t>ve vrchní části je odkládací prostor ohraničený madly</t>
  </si>
  <si>
    <t>min. vnitřní rozměry v mm (Š x H x V): 330 x 555 x 880</t>
  </si>
  <si>
    <t>max. vnější rozměry v mm (Š x H x V): 540 x 810 x 1275 a hmotnost maximálně: 50kg</t>
  </si>
  <si>
    <t>258
259</t>
  </si>
  <si>
    <t>(doplní uchazeč)</t>
  </si>
  <si>
    <t>X</t>
  </si>
  <si>
    <t>Překapávací trubička na čaj a na čajový filtr zaručují snadnou přípravu čaje. Čaj natéká přímo do nádob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</si>
</sst>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.00\ &quot;Kč&quot;"/>
  </numFmts>
  <fonts count="14" x14ac:knownFonts="1">
    <font>
      <sz val="11"/>
      <color theme="1"/>
      <name val="Aptos Narrow"/>
      <family val="2"/>
      <charset val="238"/>
      <scheme val="minor"/>
    </font>
    <font>
      <sz val="11"/>
      <color theme="1"/>
      <name val="Aptos Narrow"/>
      <family val="2"/>
      <charset val="238"/>
      <scheme val="minor"/>
    </font>
    <font>
      <sz val="10"/>
      <color theme="1"/>
      <name val="Aptos Narrow"/>
      <family val="2"/>
      <charset val="238"/>
      <scheme val="minor"/>
    </font>
    <font>
      <b/>
      <sz val="18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name val="Arial"/>
      <family val="2"/>
      <charset val="238"/>
    </font>
    <font>
      <b/>
      <sz val="12"/>
      <color theme="1"/>
      <name val="Arial"/>
      <family val="2"/>
      <charset val="238"/>
    </font>
    <font>
      <b/>
      <sz val="10"/>
      <name val="Arial"/>
      <family val="2"/>
      <charset val="238"/>
    </font>
    <font>
      <b/>
      <sz val="14"/>
      <color theme="1"/>
      <name val="Aptos Narrow"/>
      <family val="2"/>
      <scheme val="minor"/>
    </font>
    <font>
      <b/>
      <sz val="14"/>
      <color theme="1"/>
      <name val="Arial"/>
      <family val="2"/>
      <charset val="238"/>
    </font>
    <font>
      <b/>
      <sz val="16"/>
      <color theme="1"/>
      <name val="Arial"/>
      <family val="2"/>
      <charset val="238"/>
    </font>
    <font>
      <b/>
      <sz val="16"/>
      <name val="Arial"/>
      <family val="2"/>
      <charset val="238"/>
    </font>
    <font>
      <i/>
      <sz val="10"/>
      <color rgb="FFFF0000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33CC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</fills>
  <borders count="4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6" fillId="0" borderId="0"/>
  </cellStyleXfs>
  <cellXfs count="281">
    <xf numFmtId="0" fontId="0" fillId="0" borderId="0" xfId="0"/>
    <xf numFmtId="0" fontId="2" fillId="2" borderId="1" xfId="0" applyFont="1" applyFill="1" applyBorder="1" applyAlignment="1">
      <alignment wrapText="1"/>
    </xf>
    <xf numFmtId="0" fontId="2" fillId="0" borderId="4" xfId="0" applyFont="1" applyBorder="1" applyAlignment="1">
      <alignment wrapText="1"/>
    </xf>
    <xf numFmtId="0" fontId="4" fillId="3" borderId="10" xfId="0" applyFont="1" applyFill="1" applyBorder="1" applyAlignment="1">
      <alignment horizontal="center" wrapText="1"/>
    </xf>
    <xf numFmtId="0" fontId="4" fillId="0" borderId="5" xfId="0" applyFont="1" applyBorder="1" applyAlignment="1">
      <alignment horizontal="center" wrapText="1"/>
    </xf>
    <xf numFmtId="0" fontId="4" fillId="0" borderId="6" xfId="0" applyFont="1" applyBorder="1" applyAlignment="1">
      <alignment horizontal="center" wrapText="1"/>
    </xf>
    <xf numFmtId="0" fontId="4" fillId="3" borderId="13" xfId="0" applyFont="1" applyFill="1" applyBorder="1" applyAlignment="1">
      <alignment horizontal="center" vertical="center" wrapText="1"/>
    </xf>
    <xf numFmtId="0" fontId="4" fillId="3" borderId="14" xfId="0" applyFont="1" applyFill="1" applyBorder="1" applyAlignment="1">
      <alignment horizontal="center" vertical="center" wrapText="1"/>
    </xf>
    <xf numFmtId="0" fontId="4" fillId="3" borderId="16" xfId="0" applyFont="1" applyFill="1" applyBorder="1" applyAlignment="1">
      <alignment horizontal="center" vertical="top" wrapText="1"/>
    </xf>
    <xf numFmtId="0" fontId="4" fillId="0" borderId="11" xfId="0" applyFont="1" applyBorder="1" applyAlignment="1">
      <alignment horizontal="center" vertical="top" wrapText="1"/>
    </xf>
    <xf numFmtId="0" fontId="4" fillId="0" borderId="12" xfId="0" applyFont="1" applyBorder="1" applyAlignment="1">
      <alignment horizontal="center" vertical="top" wrapText="1"/>
    </xf>
    <xf numFmtId="0" fontId="4" fillId="3" borderId="18" xfId="0" applyFont="1" applyFill="1" applyBorder="1" applyAlignment="1" applyProtection="1">
      <alignment horizontal="left" vertical="center" wrapText="1"/>
      <protection locked="0"/>
    </xf>
    <xf numFmtId="0" fontId="4" fillId="3" borderId="20" xfId="0" applyFont="1" applyFill="1" applyBorder="1" applyAlignment="1" applyProtection="1">
      <alignment horizontal="left" vertical="center" wrapText="1"/>
      <protection locked="0"/>
    </xf>
    <xf numFmtId="0" fontId="4" fillId="3" borderId="23" xfId="0" applyFont="1" applyFill="1" applyBorder="1" applyAlignment="1" applyProtection="1">
      <alignment horizontal="left" vertical="center" wrapText="1"/>
      <protection locked="0"/>
    </xf>
    <xf numFmtId="0" fontId="4" fillId="3" borderId="5" xfId="0" applyFont="1" applyFill="1" applyBorder="1" applyAlignment="1">
      <alignment horizontal="center" wrapText="1"/>
    </xf>
    <xf numFmtId="0" fontId="4" fillId="3" borderId="30" xfId="0" applyFont="1" applyFill="1" applyBorder="1" applyAlignment="1" applyProtection="1">
      <alignment horizontal="left" vertical="center" wrapText="1"/>
      <protection locked="0"/>
    </xf>
    <xf numFmtId="0" fontId="5" fillId="0" borderId="18" xfId="0" applyFont="1" applyBorder="1" applyAlignment="1">
      <alignment horizontal="left" vertical="center" wrapText="1"/>
    </xf>
    <xf numFmtId="0" fontId="5" fillId="0" borderId="19" xfId="0" applyFont="1" applyBorder="1" applyAlignment="1">
      <alignment horizontal="left" vertical="center" wrapText="1"/>
    </xf>
    <xf numFmtId="0" fontId="5" fillId="0" borderId="22" xfId="0" applyFont="1" applyBorder="1" applyAlignment="1">
      <alignment horizontal="left" vertical="center" wrapText="1"/>
    </xf>
    <xf numFmtId="0" fontId="5" fillId="0" borderId="29" xfId="0" applyFont="1" applyBorder="1" applyAlignment="1">
      <alignment horizontal="left" vertical="center" wrapText="1"/>
    </xf>
    <xf numFmtId="164" fontId="0" fillId="0" borderId="0" xfId="0" applyNumberFormat="1"/>
    <xf numFmtId="0" fontId="5" fillId="0" borderId="7" xfId="0" applyFont="1" applyBorder="1" applyAlignment="1">
      <alignment horizontal="left" vertical="center" wrapText="1"/>
    </xf>
    <xf numFmtId="0" fontId="5" fillId="3" borderId="18" xfId="0" applyFont="1" applyFill="1" applyBorder="1" applyAlignment="1" applyProtection="1">
      <alignment horizontal="left" vertical="center" wrapText="1"/>
      <protection locked="0"/>
    </xf>
    <xf numFmtId="0" fontId="5" fillId="3" borderId="33" xfId="0" applyFont="1" applyFill="1" applyBorder="1" applyAlignment="1" applyProtection="1">
      <alignment horizontal="left" vertical="center" wrapText="1"/>
      <protection locked="0"/>
    </xf>
    <xf numFmtId="0" fontId="4" fillId="3" borderId="33" xfId="0" applyFont="1" applyFill="1" applyBorder="1" applyAlignment="1" applyProtection="1">
      <alignment horizontal="left" vertical="center" wrapText="1"/>
      <protection locked="0"/>
    </xf>
    <xf numFmtId="0" fontId="5" fillId="3" borderId="20" xfId="0" applyFont="1" applyFill="1" applyBorder="1" applyAlignment="1" applyProtection="1">
      <alignment horizontal="left" vertical="center" wrapText="1"/>
      <protection locked="0"/>
    </xf>
    <xf numFmtId="0" fontId="5" fillId="3" borderId="23" xfId="0" applyFont="1" applyFill="1" applyBorder="1" applyAlignment="1" applyProtection="1">
      <alignment horizontal="left" vertical="center" wrapText="1"/>
      <protection locked="0"/>
    </xf>
    <xf numFmtId="0" fontId="5" fillId="3" borderId="30" xfId="0" applyFont="1" applyFill="1" applyBorder="1" applyAlignment="1" applyProtection="1">
      <alignment horizontal="left" vertical="center" wrapText="1"/>
      <protection locked="0"/>
    </xf>
    <xf numFmtId="0" fontId="3" fillId="2" borderId="2" xfId="0" applyFont="1" applyFill="1" applyBorder="1" applyAlignment="1">
      <alignment vertical="center" wrapText="1"/>
    </xf>
    <xf numFmtId="0" fontId="3" fillId="2" borderId="3" xfId="0" applyFont="1" applyFill="1" applyBorder="1" applyAlignment="1">
      <alignment vertical="center" wrapText="1"/>
    </xf>
    <xf numFmtId="0" fontId="7" fillId="2" borderId="31" xfId="0" applyFont="1" applyFill="1" applyBorder="1" applyAlignment="1">
      <alignment horizontal="center" vertical="center" wrapText="1"/>
    </xf>
    <xf numFmtId="0" fontId="4" fillId="2" borderId="31" xfId="0" applyFont="1" applyFill="1" applyBorder="1" applyAlignment="1">
      <alignment horizontal="center" vertical="center" wrapText="1"/>
    </xf>
    <xf numFmtId="0" fontId="5" fillId="0" borderId="34" xfId="0" applyFont="1" applyBorder="1" applyAlignment="1">
      <alignment horizontal="left" vertical="center" wrapText="1"/>
    </xf>
    <xf numFmtId="0" fontId="5" fillId="3" borderId="12" xfId="0" applyFont="1" applyFill="1" applyBorder="1" applyAlignment="1" applyProtection="1">
      <alignment horizontal="left" vertical="center" wrapText="1"/>
      <protection locked="0"/>
    </xf>
    <xf numFmtId="0" fontId="4" fillId="3" borderId="12" xfId="0" applyFont="1" applyFill="1" applyBorder="1" applyAlignment="1" applyProtection="1">
      <alignment horizontal="left" vertical="center" wrapText="1"/>
      <protection locked="0"/>
    </xf>
    <xf numFmtId="0" fontId="5" fillId="4" borderId="18" xfId="0" applyFont="1" applyFill="1" applyBorder="1" applyAlignment="1">
      <alignment horizontal="left" vertical="center" wrapText="1"/>
    </xf>
    <xf numFmtId="0" fontId="4" fillId="4" borderId="18" xfId="0" applyFont="1" applyFill="1" applyBorder="1" applyAlignment="1" applyProtection="1">
      <alignment horizontal="left" vertical="center" wrapText="1"/>
      <protection locked="0"/>
    </xf>
    <xf numFmtId="0" fontId="4" fillId="4" borderId="5" xfId="0" applyFont="1" applyFill="1" applyBorder="1" applyAlignment="1" applyProtection="1">
      <alignment horizontal="center" vertical="center" wrapText="1"/>
      <protection locked="0"/>
    </xf>
    <xf numFmtId="164" fontId="4" fillId="4" borderId="10" xfId="1" applyNumberFormat="1" applyFont="1" applyFill="1" applyBorder="1" applyAlignment="1">
      <alignment horizontal="center" vertical="center"/>
    </xf>
    <xf numFmtId="0" fontId="5" fillId="4" borderId="29" xfId="0" applyFont="1" applyFill="1" applyBorder="1" applyAlignment="1">
      <alignment horizontal="left" vertical="center" wrapText="1"/>
    </xf>
    <xf numFmtId="0" fontId="4" fillId="4" borderId="30" xfId="0" applyFont="1" applyFill="1" applyBorder="1" applyAlignment="1" applyProtection="1">
      <alignment horizontal="left" vertical="center" wrapText="1"/>
      <protection locked="0"/>
    </xf>
    <xf numFmtId="0" fontId="4" fillId="4" borderId="6" xfId="0" applyFont="1" applyFill="1" applyBorder="1" applyAlignment="1">
      <alignment horizontal="center" vertical="center"/>
    </xf>
    <xf numFmtId="0" fontId="5" fillId="4" borderId="19" xfId="0" applyFont="1" applyFill="1" applyBorder="1" applyAlignment="1">
      <alignment horizontal="left" vertical="center" wrapText="1"/>
    </xf>
    <xf numFmtId="0" fontId="4" fillId="4" borderId="20" xfId="0" applyFont="1" applyFill="1" applyBorder="1" applyAlignment="1" applyProtection="1">
      <alignment horizontal="left" vertical="center" wrapText="1"/>
      <protection locked="0"/>
    </xf>
    <xf numFmtId="0" fontId="5" fillId="4" borderId="1" xfId="0" applyFont="1" applyFill="1" applyBorder="1" applyAlignment="1">
      <alignment horizontal="center" vertical="center"/>
    </xf>
    <xf numFmtId="0" fontId="4" fillId="4" borderId="31" xfId="0" applyFont="1" applyFill="1" applyBorder="1" applyAlignment="1">
      <alignment horizontal="center" vertical="center" wrapText="1"/>
    </xf>
    <xf numFmtId="0" fontId="5" fillId="4" borderId="7" xfId="0" applyFont="1" applyFill="1" applyBorder="1" applyAlignment="1">
      <alignment horizontal="left" vertical="center" wrapText="1"/>
    </xf>
    <xf numFmtId="0" fontId="4" fillId="4" borderId="33" xfId="0" applyFont="1" applyFill="1" applyBorder="1" applyAlignment="1" applyProtection="1">
      <alignment horizontal="left" vertical="center" wrapText="1"/>
      <protection locked="0"/>
    </xf>
    <xf numFmtId="164" fontId="4" fillId="4" borderId="6" xfId="1" applyNumberFormat="1" applyFont="1" applyFill="1" applyBorder="1" applyAlignment="1" applyProtection="1">
      <alignment horizontal="center" vertical="center" wrapText="1"/>
      <protection locked="0"/>
    </xf>
    <xf numFmtId="0" fontId="5" fillId="4" borderId="17" xfId="0" applyFont="1" applyFill="1" applyBorder="1" applyAlignment="1">
      <alignment horizontal="left" vertical="center" wrapText="1"/>
    </xf>
    <xf numFmtId="0" fontId="4" fillId="4" borderId="17" xfId="0" applyFont="1" applyFill="1" applyBorder="1" applyAlignment="1" applyProtection="1">
      <alignment horizontal="left" vertical="center" wrapText="1"/>
      <protection locked="0"/>
    </xf>
    <xf numFmtId="0" fontId="4" fillId="4" borderId="1" xfId="0" applyFont="1" applyFill="1" applyBorder="1" applyAlignment="1" applyProtection="1">
      <alignment horizontal="center" vertical="center" wrapText="1"/>
      <protection locked="0"/>
    </xf>
    <xf numFmtId="164" fontId="4" fillId="4" borderId="31" xfId="1" applyNumberFormat="1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164" fontId="4" fillId="4" borderId="17" xfId="1" applyNumberFormat="1" applyFont="1" applyFill="1" applyBorder="1" applyAlignment="1" applyProtection="1">
      <alignment horizontal="center" vertical="center" wrapText="1"/>
      <protection locked="0"/>
    </xf>
    <xf numFmtId="49" fontId="5" fillId="4" borderId="1" xfId="0" applyNumberFormat="1" applyFont="1" applyFill="1" applyBorder="1" applyAlignment="1">
      <alignment horizontal="center" vertical="center" wrapText="1"/>
    </xf>
    <xf numFmtId="0" fontId="4" fillId="4" borderId="12" xfId="0" applyFont="1" applyFill="1" applyBorder="1" applyAlignment="1" applyProtection="1">
      <alignment horizontal="left" vertical="center" wrapText="1"/>
      <protection locked="0"/>
    </xf>
    <xf numFmtId="0" fontId="5" fillId="4" borderId="25" xfId="0" applyFont="1" applyFill="1" applyBorder="1" applyAlignment="1">
      <alignment horizontal="left" vertical="center" wrapText="1"/>
    </xf>
    <xf numFmtId="0" fontId="2" fillId="2" borderId="2" xfId="0" applyFont="1" applyFill="1" applyBorder="1" applyAlignment="1">
      <alignment wrapText="1"/>
    </xf>
    <xf numFmtId="0" fontId="6" fillId="0" borderId="20" xfId="2" applyBorder="1" applyAlignment="1">
      <alignment vertical="top" wrapText="1"/>
    </xf>
    <xf numFmtId="0" fontId="6" fillId="0" borderId="18" xfId="2" applyBorder="1" applyAlignment="1">
      <alignment vertical="top" wrapText="1"/>
    </xf>
    <xf numFmtId="0" fontId="6" fillId="0" borderId="30" xfId="2" applyBorder="1" applyAlignment="1">
      <alignment vertical="top" wrapText="1"/>
    </xf>
    <xf numFmtId="0" fontId="6" fillId="0" borderId="33" xfId="2" applyBorder="1" applyAlignment="1">
      <alignment vertical="top" wrapText="1"/>
    </xf>
    <xf numFmtId="0" fontId="5" fillId="0" borderId="0" xfId="0" applyFont="1"/>
    <xf numFmtId="0" fontId="5" fillId="0" borderId="1" xfId="0" applyFont="1" applyBorder="1" applyAlignment="1">
      <alignment horizontal="center" vertical="center" wrapText="1"/>
    </xf>
    <xf numFmtId="0" fontId="5" fillId="3" borderId="17" xfId="0" applyFont="1" applyFill="1" applyBorder="1" applyAlignment="1" applyProtection="1">
      <alignment horizontal="left" vertical="center" wrapText="1"/>
      <protection locked="0"/>
    </xf>
    <xf numFmtId="0" fontId="4" fillId="3" borderId="17" xfId="0" applyFont="1" applyFill="1" applyBorder="1" applyAlignment="1" applyProtection="1">
      <alignment horizontal="left" vertical="center" wrapText="1"/>
      <protection locked="0"/>
    </xf>
    <xf numFmtId="164" fontId="4" fillId="3" borderId="31" xfId="1" applyNumberFormat="1" applyFont="1" applyFill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164" fontId="4" fillId="0" borderId="17" xfId="1" applyNumberFormat="1" applyFont="1" applyFill="1" applyBorder="1" applyAlignment="1" applyProtection="1">
      <alignment horizontal="center" vertical="center"/>
      <protection locked="0"/>
    </xf>
    <xf numFmtId="0" fontId="2" fillId="0" borderId="0" xfId="0" applyFont="1"/>
    <xf numFmtId="0" fontId="5" fillId="3" borderId="42" xfId="0" applyFont="1" applyFill="1" applyBorder="1" applyAlignment="1" applyProtection="1">
      <alignment horizontal="left" vertical="center" wrapText="1"/>
      <protection locked="0"/>
    </xf>
    <xf numFmtId="0" fontId="5" fillId="3" borderId="39" xfId="0" applyFont="1" applyFill="1" applyBorder="1" applyAlignment="1" applyProtection="1">
      <alignment horizontal="left" vertical="center" wrapText="1"/>
      <protection locked="0"/>
    </xf>
    <xf numFmtId="0" fontId="5" fillId="3" borderId="43" xfId="0" applyFont="1" applyFill="1" applyBorder="1" applyAlignment="1" applyProtection="1">
      <alignment horizontal="left" vertical="center" wrapText="1"/>
      <protection locked="0"/>
    </xf>
    <xf numFmtId="0" fontId="6" fillId="0" borderId="22" xfId="2" applyBorder="1" applyAlignment="1">
      <alignment vertical="top" wrapText="1"/>
    </xf>
    <xf numFmtId="0" fontId="6" fillId="0" borderId="29" xfId="2" applyBorder="1" applyAlignment="1">
      <alignment vertical="top" wrapText="1"/>
    </xf>
    <xf numFmtId="0" fontId="6" fillId="0" borderId="42" xfId="2" applyBorder="1" applyAlignment="1">
      <alignment vertical="top" wrapText="1"/>
    </xf>
    <xf numFmtId="0" fontId="6" fillId="0" borderId="39" xfId="2" applyBorder="1" applyAlignment="1">
      <alignment vertical="top" wrapText="1"/>
    </xf>
    <xf numFmtId="0" fontId="6" fillId="0" borderId="43" xfId="2" applyBorder="1" applyAlignment="1">
      <alignment vertical="top" wrapText="1"/>
    </xf>
    <xf numFmtId="0" fontId="4" fillId="2" borderId="2" xfId="0" applyFont="1" applyFill="1" applyBorder="1" applyAlignment="1">
      <alignment vertical="center" wrapText="1"/>
    </xf>
    <xf numFmtId="0" fontId="5" fillId="0" borderId="18" xfId="0" applyFont="1" applyBorder="1"/>
    <xf numFmtId="0" fontId="5" fillId="0" borderId="15" xfId="0" applyFont="1" applyBorder="1"/>
    <xf numFmtId="0" fontId="5" fillId="0" borderId="17" xfId="0" applyFont="1" applyBorder="1" applyAlignment="1">
      <alignment vertical="center"/>
    </xf>
    <xf numFmtId="0" fontId="5" fillId="0" borderId="20" xfId="2" applyFont="1" applyBorder="1" applyAlignment="1">
      <alignment vertical="top" wrapText="1"/>
    </xf>
    <xf numFmtId="4" fontId="9" fillId="0" borderId="0" xfId="0" applyNumberFormat="1" applyFont="1"/>
    <xf numFmtId="0" fontId="5" fillId="2" borderId="11" xfId="0" applyFont="1" applyFill="1" applyBorder="1" applyAlignment="1">
      <alignment wrapText="1"/>
    </xf>
    <xf numFmtId="0" fontId="5" fillId="2" borderId="15" xfId="0" applyFont="1" applyFill="1" applyBorder="1" applyAlignment="1">
      <alignment wrapText="1"/>
    </xf>
    <xf numFmtId="0" fontId="2" fillId="0" borderId="25" xfId="0" applyFont="1" applyBorder="1" applyAlignment="1">
      <alignment wrapText="1"/>
    </xf>
    <xf numFmtId="0" fontId="2" fillId="0" borderId="0" xfId="0" applyFont="1" applyAlignment="1">
      <alignment wrapText="1"/>
    </xf>
    <xf numFmtId="0" fontId="4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2" fillId="2" borderId="7" xfId="0" applyFont="1" applyFill="1" applyBorder="1" applyAlignment="1">
      <alignment wrapText="1"/>
    </xf>
    <xf numFmtId="0" fontId="3" fillId="2" borderId="42" xfId="0" applyFont="1" applyFill="1" applyBorder="1" applyAlignment="1">
      <alignment vertical="center" wrapText="1"/>
    </xf>
    <xf numFmtId="0" fontId="5" fillId="2" borderId="19" xfId="0" applyFont="1" applyFill="1" applyBorder="1" applyAlignment="1">
      <alignment wrapText="1"/>
    </xf>
    <xf numFmtId="0" fontId="5" fillId="2" borderId="39" xfId="0" applyFont="1" applyFill="1" applyBorder="1" applyAlignment="1">
      <alignment wrapText="1"/>
    </xf>
    <xf numFmtId="0" fontId="0" fillId="0" borderId="0" xfId="0" applyAlignment="1">
      <alignment horizontal="left"/>
    </xf>
    <xf numFmtId="0" fontId="6" fillId="4" borderId="18" xfId="2" applyFill="1" applyBorder="1" applyAlignment="1">
      <alignment vertical="top" wrapText="1"/>
    </xf>
    <xf numFmtId="0" fontId="5" fillId="4" borderId="18" xfId="0" applyFont="1" applyFill="1" applyBorder="1" applyAlignment="1" applyProtection="1">
      <alignment horizontal="left" vertical="center" wrapText="1"/>
      <protection locked="0"/>
    </xf>
    <xf numFmtId="0" fontId="5" fillId="4" borderId="33" xfId="0" applyFont="1" applyFill="1" applyBorder="1" applyAlignment="1" applyProtection="1">
      <alignment horizontal="left" vertical="center" wrapText="1"/>
      <protection locked="0"/>
    </xf>
    <xf numFmtId="0" fontId="6" fillId="4" borderId="20" xfId="2" applyFill="1" applyBorder="1" applyAlignment="1">
      <alignment vertical="top" wrapText="1"/>
    </xf>
    <xf numFmtId="0" fontId="6" fillId="4" borderId="30" xfId="2" applyFill="1" applyBorder="1" applyAlignment="1">
      <alignment vertical="top" wrapText="1"/>
    </xf>
    <xf numFmtId="0" fontId="5" fillId="4" borderId="12" xfId="0" applyFont="1" applyFill="1" applyBorder="1" applyAlignment="1" applyProtection="1">
      <alignment horizontal="left" vertical="center" wrapText="1"/>
      <protection locked="0"/>
    </xf>
    <xf numFmtId="0" fontId="4" fillId="3" borderId="21" xfId="0" applyFont="1" applyFill="1" applyBorder="1" applyAlignment="1" applyProtection="1">
      <alignment horizontal="left" vertical="center" wrapText="1"/>
      <protection locked="0"/>
    </xf>
    <xf numFmtId="0" fontId="2" fillId="0" borderId="45" xfId="0" applyFont="1" applyBorder="1"/>
    <xf numFmtId="0" fontId="5" fillId="0" borderId="18" xfId="0" applyFont="1" applyBorder="1" applyAlignment="1">
      <alignment horizontal="left" vertical="top" wrapText="1"/>
    </xf>
    <xf numFmtId="0" fontId="5" fillId="0" borderId="19" xfId="0" applyFont="1" applyBorder="1" applyAlignment="1">
      <alignment horizontal="left" vertical="top" wrapText="1"/>
    </xf>
    <xf numFmtId="0" fontId="5" fillId="0" borderId="20" xfId="0" applyFont="1" applyBorder="1" applyAlignment="1">
      <alignment horizontal="left" vertical="center" wrapText="1"/>
    </xf>
    <xf numFmtId="0" fontId="5" fillId="0" borderId="46" xfId="0" applyFont="1" applyBorder="1" applyAlignment="1">
      <alignment horizontal="left" vertical="center" wrapText="1"/>
    </xf>
    <xf numFmtId="0" fontId="6" fillId="0" borderId="12" xfId="2" applyBorder="1" applyAlignment="1">
      <alignment vertical="top" wrapText="1"/>
    </xf>
    <xf numFmtId="0" fontId="6" fillId="0" borderId="18" xfId="0" applyFont="1" applyBorder="1" applyAlignment="1">
      <alignment horizontal="left" vertical="center" wrapText="1"/>
    </xf>
    <xf numFmtId="0" fontId="6" fillId="0" borderId="20" xfId="0" applyFont="1" applyBorder="1" applyAlignment="1">
      <alignment horizontal="left" vertical="center" wrapText="1"/>
    </xf>
    <xf numFmtId="0" fontId="6" fillId="0" borderId="30" xfId="0" applyFont="1" applyBorder="1" applyAlignment="1">
      <alignment horizontal="left" vertical="center" wrapText="1"/>
    </xf>
    <xf numFmtId="0" fontId="5" fillId="0" borderId="30" xfId="0" applyFont="1" applyBorder="1" applyAlignment="1">
      <alignment horizontal="left" vertical="top" wrapText="1"/>
    </xf>
    <xf numFmtId="0" fontId="5" fillId="0" borderId="30" xfId="0" applyFont="1" applyBorder="1" applyAlignment="1">
      <alignment horizontal="left" vertical="center" wrapText="1"/>
    </xf>
    <xf numFmtId="0" fontId="6" fillId="0" borderId="20" xfId="0" applyFont="1" applyBorder="1" applyAlignment="1">
      <alignment horizontal="left" vertical="top" wrapText="1"/>
    </xf>
    <xf numFmtId="0" fontId="6" fillId="0" borderId="12" xfId="0" applyFont="1" applyBorder="1" applyAlignment="1">
      <alignment horizontal="left" vertical="center" wrapText="1"/>
    </xf>
    <xf numFmtId="0" fontId="5" fillId="0" borderId="39" xfId="0" applyFont="1" applyBorder="1" applyAlignment="1">
      <alignment horizontal="left" vertical="center" wrapText="1"/>
    </xf>
    <xf numFmtId="0" fontId="6" fillId="0" borderId="23" xfId="2" applyBorder="1" applyAlignment="1">
      <alignment vertical="top" wrapText="1"/>
    </xf>
    <xf numFmtId="0" fontId="4" fillId="4" borderId="21" xfId="0" applyFont="1" applyFill="1" applyBorder="1" applyAlignment="1">
      <alignment horizontal="center" vertical="center"/>
    </xf>
    <xf numFmtId="0" fontId="4" fillId="4" borderId="25" xfId="0" applyFont="1" applyFill="1" applyBorder="1" applyAlignment="1" applyProtection="1">
      <alignment horizontal="center" vertical="center" wrapText="1"/>
      <protection locked="0"/>
    </xf>
    <xf numFmtId="164" fontId="4" fillId="4" borderId="32" xfId="1" applyNumberFormat="1" applyFont="1" applyFill="1" applyBorder="1" applyAlignment="1">
      <alignment horizontal="center" vertical="center"/>
    </xf>
    <xf numFmtId="164" fontId="4" fillId="4" borderId="21" xfId="1" applyNumberFormat="1" applyFont="1" applyFill="1" applyBorder="1" applyAlignment="1" applyProtection="1">
      <alignment horizontal="center" vertical="center"/>
      <protection locked="0"/>
    </xf>
    <xf numFmtId="0" fontId="6" fillId="4" borderId="21" xfId="2" applyFill="1" applyBorder="1" applyAlignment="1">
      <alignment vertical="top" wrapText="1"/>
    </xf>
    <xf numFmtId="0" fontId="5" fillId="4" borderId="21" xfId="0" applyFont="1" applyFill="1" applyBorder="1" applyAlignment="1" applyProtection="1">
      <alignment horizontal="left" vertical="center" wrapText="1"/>
      <protection locked="0"/>
    </xf>
    <xf numFmtId="0" fontId="4" fillId="4" borderId="21" xfId="0" applyFont="1" applyFill="1" applyBorder="1" applyAlignment="1" applyProtection="1">
      <alignment horizontal="left" vertical="center" wrapText="1"/>
      <protection locked="0"/>
    </xf>
    <xf numFmtId="0" fontId="6" fillId="0" borderId="23" xfId="0" applyFont="1" applyBorder="1" applyAlignment="1">
      <alignment horizontal="left" vertical="center" wrapText="1"/>
    </xf>
    <xf numFmtId="49" fontId="5" fillId="0" borderId="1" xfId="0" applyNumberFormat="1" applyFont="1" applyBorder="1" applyAlignment="1">
      <alignment horizontal="center" vertical="center"/>
    </xf>
    <xf numFmtId="0" fontId="4" fillId="3" borderId="1" xfId="0" applyFont="1" applyFill="1" applyBorder="1" applyAlignment="1" applyProtection="1">
      <alignment horizontal="center" vertical="center" wrapText="1"/>
      <protection locked="0"/>
    </xf>
    <xf numFmtId="0" fontId="11" fillId="2" borderId="15" xfId="0" applyFont="1" applyFill="1" applyBorder="1" applyAlignment="1">
      <alignment horizontal="left" vertical="center" wrapText="1"/>
    </xf>
    <xf numFmtId="164" fontId="12" fillId="2" borderId="15" xfId="0" applyNumberFormat="1" applyFont="1" applyFill="1" applyBorder="1" applyAlignment="1">
      <alignment horizontal="right" vertical="center" wrapText="1"/>
    </xf>
    <xf numFmtId="164" fontId="12" fillId="2" borderId="28" xfId="0" applyNumberFormat="1" applyFont="1" applyFill="1" applyBorder="1" applyAlignment="1">
      <alignment horizontal="right" vertical="center" wrapText="1"/>
    </xf>
    <xf numFmtId="164" fontId="10" fillId="2" borderId="42" xfId="0" applyNumberFormat="1" applyFont="1" applyFill="1" applyBorder="1" applyAlignment="1">
      <alignment horizontal="right" vertical="center" wrapText="1"/>
    </xf>
    <xf numFmtId="164" fontId="10" fillId="2" borderId="8" xfId="0" applyNumberFormat="1" applyFont="1" applyFill="1" applyBorder="1" applyAlignment="1">
      <alignment horizontal="right" vertical="center" wrapText="1"/>
    </xf>
    <xf numFmtId="0" fontId="7" fillId="2" borderId="39" xfId="0" applyFont="1" applyFill="1" applyBorder="1" applyAlignment="1">
      <alignment horizontal="left" vertical="center" wrapText="1"/>
    </xf>
    <xf numFmtId="164" fontId="8" fillId="2" borderId="39" xfId="0" applyNumberFormat="1" applyFont="1" applyFill="1" applyBorder="1" applyAlignment="1">
      <alignment horizontal="right" vertical="center" wrapText="1"/>
    </xf>
    <xf numFmtId="164" fontId="8" fillId="2" borderId="44" xfId="0" applyNumberFormat="1" applyFont="1" applyFill="1" applyBorder="1" applyAlignment="1">
      <alignment horizontal="right" vertical="center" wrapText="1"/>
    </xf>
    <xf numFmtId="49" fontId="5" fillId="0" borderId="5" xfId="0" applyNumberFormat="1" applyFont="1" applyBorder="1" applyAlignment="1">
      <alignment horizontal="center" vertical="center" wrapText="1"/>
    </xf>
    <xf numFmtId="49" fontId="5" fillId="0" borderId="25" xfId="0" applyNumberFormat="1" applyFont="1" applyBorder="1" applyAlignment="1">
      <alignment horizontal="center" vertical="center"/>
    </xf>
    <xf numFmtId="49" fontId="5" fillId="0" borderId="11" xfId="0" applyNumberFormat="1" applyFont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 wrapText="1"/>
    </xf>
    <xf numFmtId="0" fontId="4" fillId="2" borderId="32" xfId="0" applyFont="1" applyFill="1" applyBorder="1" applyAlignment="1">
      <alignment horizontal="center" vertical="center" wrapText="1"/>
    </xf>
    <xf numFmtId="0" fontId="4" fillId="2" borderId="16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 applyProtection="1">
      <alignment horizontal="center" vertical="center" wrapText="1"/>
      <protection locked="0"/>
    </xf>
    <xf numFmtId="0" fontId="4" fillId="3" borderId="25" xfId="0" applyFont="1" applyFill="1" applyBorder="1" applyAlignment="1" applyProtection="1">
      <alignment horizontal="center" vertical="center" wrapText="1"/>
      <protection locked="0"/>
    </xf>
    <xf numFmtId="0" fontId="4" fillId="3" borderId="11" xfId="0" applyFont="1" applyFill="1" applyBorder="1" applyAlignment="1" applyProtection="1">
      <alignment horizontal="center" vertical="center" wrapText="1"/>
      <protection locked="0"/>
    </xf>
    <xf numFmtId="164" fontId="4" fillId="3" borderId="10" xfId="1" applyNumberFormat="1" applyFont="1" applyFill="1" applyBorder="1" applyAlignment="1">
      <alignment horizontal="center" vertical="center"/>
    </xf>
    <xf numFmtId="164" fontId="4" fillId="3" borderId="32" xfId="1" applyNumberFormat="1" applyFont="1" applyFill="1" applyBorder="1" applyAlignment="1">
      <alignment horizontal="center" vertical="center"/>
    </xf>
    <xf numFmtId="164" fontId="4" fillId="3" borderId="16" xfId="1" applyNumberFormat="1" applyFont="1" applyFill="1" applyBorder="1" applyAlignment="1">
      <alignment horizontal="center" vertical="center"/>
    </xf>
    <xf numFmtId="0" fontId="4" fillId="0" borderId="5" xfId="0" applyFont="1" applyBorder="1" applyAlignment="1">
      <alignment horizontal="center" vertical="center" wrapText="1"/>
    </xf>
    <xf numFmtId="0" fontId="4" fillId="0" borderId="25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164" fontId="4" fillId="0" borderId="6" xfId="1" applyNumberFormat="1" applyFont="1" applyFill="1" applyBorder="1" applyAlignment="1" applyProtection="1">
      <alignment horizontal="center" vertical="center" wrapText="1"/>
      <protection locked="0"/>
    </xf>
    <xf numFmtId="164" fontId="4" fillId="0" borderId="21" xfId="1" applyNumberFormat="1" applyFont="1" applyFill="1" applyBorder="1" applyAlignment="1" applyProtection="1">
      <alignment horizontal="center" vertical="center" wrapText="1"/>
      <protection locked="0"/>
    </xf>
    <xf numFmtId="164" fontId="4" fillId="0" borderId="12" xfId="1" applyNumberFormat="1" applyFont="1" applyFill="1" applyBorder="1" applyAlignment="1" applyProtection="1">
      <alignment horizontal="center" vertical="center" wrapText="1"/>
      <protection locked="0"/>
    </xf>
    <xf numFmtId="0" fontId="10" fillId="2" borderId="42" xfId="0" applyFont="1" applyFill="1" applyBorder="1" applyAlignment="1">
      <alignment horizontal="left" vertical="center" wrapText="1"/>
    </xf>
    <xf numFmtId="49" fontId="5" fillId="0" borderId="25" xfId="0" applyNumberFormat="1" applyFont="1" applyBorder="1" applyAlignment="1">
      <alignment horizontal="center" vertical="center" wrapText="1"/>
    </xf>
    <xf numFmtId="49" fontId="5" fillId="0" borderId="11" xfId="0" applyNumberFormat="1" applyFont="1" applyBorder="1" applyAlignment="1">
      <alignment horizontal="center" vertical="center" wrapText="1"/>
    </xf>
    <xf numFmtId="0" fontId="4" fillId="3" borderId="9" xfId="0" applyFont="1" applyFill="1" applyBorder="1" applyAlignment="1" applyProtection="1">
      <alignment horizontal="center" vertical="center" wrapText="1"/>
      <protection locked="0"/>
    </xf>
    <xf numFmtId="0" fontId="4" fillId="3" borderId="0" xfId="0" applyFont="1" applyFill="1" applyAlignment="1" applyProtection="1">
      <alignment horizontal="center" vertical="center" wrapText="1"/>
      <protection locked="0"/>
    </xf>
    <xf numFmtId="0" fontId="4" fillId="3" borderId="15" xfId="0" applyFont="1" applyFill="1" applyBorder="1" applyAlignment="1" applyProtection="1">
      <alignment horizontal="center" vertical="center" wrapText="1"/>
      <protection locked="0"/>
    </xf>
    <xf numFmtId="0" fontId="4" fillId="0" borderId="6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164" fontId="4" fillId="0" borderId="24" xfId="1" applyNumberFormat="1" applyFont="1" applyFill="1" applyBorder="1" applyAlignment="1" applyProtection="1">
      <alignment horizontal="center" vertical="center" wrapText="1"/>
      <protection locked="0"/>
    </xf>
    <xf numFmtId="164" fontId="4" fillId="0" borderId="4" xfId="1" applyNumberFormat="1" applyFont="1" applyFill="1" applyBorder="1" applyAlignment="1" applyProtection="1">
      <alignment horizontal="center" vertical="center" wrapText="1"/>
      <protection locked="0"/>
    </xf>
    <xf numFmtId="164" fontId="4" fillId="0" borderId="28" xfId="1" applyNumberFormat="1" applyFont="1" applyFill="1" applyBorder="1" applyAlignment="1" applyProtection="1">
      <alignment horizontal="center" vertical="center" wrapText="1"/>
      <protection locked="0"/>
    </xf>
    <xf numFmtId="49" fontId="5" fillId="0" borderId="35" xfId="0" applyNumberFormat="1" applyFont="1" applyBorder="1" applyAlignment="1">
      <alignment horizontal="center" vertical="center" wrapText="1"/>
    </xf>
    <xf numFmtId="49" fontId="5" fillId="0" borderId="36" xfId="0" applyNumberFormat="1" applyFont="1" applyBorder="1" applyAlignment="1">
      <alignment horizontal="center" vertical="center" wrapText="1"/>
    </xf>
    <xf numFmtId="49" fontId="5" fillId="0" borderId="37" xfId="0" applyNumberFormat="1" applyFont="1" applyBorder="1" applyAlignment="1">
      <alignment horizontal="center" vertical="center" wrapText="1"/>
    </xf>
    <xf numFmtId="0" fontId="4" fillId="3" borderId="35" xfId="0" applyFont="1" applyFill="1" applyBorder="1" applyAlignment="1" applyProtection="1">
      <alignment horizontal="center" vertical="center" wrapText="1"/>
      <protection locked="0"/>
    </xf>
    <xf numFmtId="0" fontId="4" fillId="3" borderId="36" xfId="0" applyFont="1" applyFill="1" applyBorder="1" applyAlignment="1" applyProtection="1">
      <alignment horizontal="center" vertical="center" wrapText="1"/>
      <protection locked="0"/>
    </xf>
    <xf numFmtId="0" fontId="4" fillId="3" borderId="37" xfId="0" applyFont="1" applyFill="1" applyBorder="1" applyAlignment="1" applyProtection="1">
      <alignment horizontal="center" vertical="center" wrapText="1"/>
      <protection locked="0"/>
    </xf>
    <xf numFmtId="164" fontId="4" fillId="0" borderId="10" xfId="1" applyNumberFormat="1" applyFont="1" applyFill="1" applyBorder="1" applyAlignment="1">
      <alignment horizontal="center" vertical="center" wrapText="1"/>
    </xf>
    <xf numFmtId="164" fontId="4" fillId="0" borderId="32" xfId="1" applyNumberFormat="1" applyFont="1" applyFill="1" applyBorder="1" applyAlignment="1">
      <alignment horizontal="center" vertical="center" wrapText="1"/>
    </xf>
    <xf numFmtId="164" fontId="4" fillId="0" borderId="16" xfId="1" applyNumberFormat="1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0" fontId="4" fillId="0" borderId="25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164" fontId="4" fillId="0" borderId="6" xfId="1" applyNumberFormat="1" applyFont="1" applyFill="1" applyBorder="1" applyAlignment="1" applyProtection="1">
      <alignment horizontal="center" vertical="center"/>
      <protection locked="0"/>
    </xf>
    <xf numFmtId="164" fontId="4" fillId="0" borderId="21" xfId="1" applyNumberFormat="1" applyFont="1" applyFill="1" applyBorder="1" applyAlignment="1" applyProtection="1">
      <alignment horizontal="center" vertical="center"/>
      <protection locked="0"/>
    </xf>
    <xf numFmtId="164" fontId="4" fillId="0" borderId="12" xfId="1" applyNumberFormat="1" applyFont="1" applyFill="1" applyBorder="1" applyAlignment="1" applyProtection="1">
      <alignment horizontal="center" vertical="center"/>
      <protection locked="0"/>
    </xf>
    <xf numFmtId="0" fontId="5" fillId="4" borderId="1" xfId="0" applyFont="1" applyFill="1" applyBorder="1" applyAlignment="1">
      <alignment horizontal="center" vertical="center"/>
    </xf>
    <xf numFmtId="0" fontId="4" fillId="4" borderId="31" xfId="0" applyFont="1" applyFill="1" applyBorder="1" applyAlignment="1">
      <alignment horizontal="center" vertical="center" wrapText="1"/>
    </xf>
    <xf numFmtId="0" fontId="4" fillId="4" borderId="5" xfId="0" applyFont="1" applyFill="1" applyBorder="1" applyAlignment="1" applyProtection="1">
      <alignment horizontal="center" vertical="center" wrapText="1"/>
      <protection locked="0"/>
    </xf>
    <xf numFmtId="0" fontId="4" fillId="4" borderId="11" xfId="0" applyFont="1" applyFill="1" applyBorder="1" applyAlignment="1" applyProtection="1">
      <alignment horizontal="center" vertical="center" wrapText="1"/>
      <protection locked="0"/>
    </xf>
    <xf numFmtId="164" fontId="4" fillId="4" borderId="10" xfId="1" applyNumberFormat="1" applyFont="1" applyFill="1" applyBorder="1" applyAlignment="1">
      <alignment horizontal="center" vertical="center"/>
    </xf>
    <xf numFmtId="164" fontId="4" fillId="4" borderId="16" xfId="1" applyNumberFormat="1" applyFont="1" applyFill="1" applyBorder="1" applyAlignment="1">
      <alignment horizontal="center" vertical="center"/>
    </xf>
    <xf numFmtId="0" fontId="4" fillId="4" borderId="6" xfId="0" applyFont="1" applyFill="1" applyBorder="1" applyAlignment="1">
      <alignment horizontal="center" vertical="center"/>
    </xf>
    <xf numFmtId="0" fontId="4" fillId="4" borderId="12" xfId="0" applyFont="1" applyFill="1" applyBorder="1" applyAlignment="1">
      <alignment horizontal="center" vertical="center"/>
    </xf>
    <xf numFmtId="164" fontId="4" fillId="4" borderId="6" xfId="1" applyNumberFormat="1" applyFont="1" applyFill="1" applyBorder="1" applyAlignment="1" applyProtection="1">
      <alignment horizontal="center" vertical="center" wrapText="1"/>
      <protection locked="0"/>
    </xf>
    <xf numFmtId="164" fontId="4" fillId="4" borderId="12" xfId="1" applyNumberFormat="1" applyFont="1" applyFill="1" applyBorder="1" applyAlignment="1" applyProtection="1">
      <alignment horizontal="center" vertical="center" wrapText="1"/>
      <protection locked="0"/>
    </xf>
    <xf numFmtId="0" fontId="4" fillId="2" borderId="17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4" fillId="5" borderId="35" xfId="0" applyFont="1" applyFill="1" applyBorder="1" applyAlignment="1" applyProtection="1">
      <alignment horizontal="center" vertical="center" wrapText="1"/>
      <protection locked="0"/>
    </xf>
    <xf numFmtId="0" fontId="0" fillId="5" borderId="36" xfId="0" applyFill="1" applyBorder="1" applyAlignment="1">
      <alignment horizontal="center" vertical="center" wrapText="1"/>
    </xf>
    <xf numFmtId="0" fontId="0" fillId="5" borderId="37" xfId="0" applyFill="1" applyBorder="1" applyAlignment="1">
      <alignment horizontal="center" vertical="center" wrapText="1"/>
    </xf>
    <xf numFmtId="0" fontId="4" fillId="4" borderId="25" xfId="0" applyFont="1" applyFill="1" applyBorder="1" applyAlignment="1" applyProtection="1">
      <alignment horizontal="center" vertical="center" wrapText="1"/>
      <protection locked="0"/>
    </xf>
    <xf numFmtId="164" fontId="4" fillId="4" borderId="32" xfId="1" applyNumberFormat="1" applyFont="1" applyFill="1" applyBorder="1" applyAlignment="1">
      <alignment horizontal="center" vertical="center"/>
    </xf>
    <xf numFmtId="0" fontId="4" fillId="4" borderId="21" xfId="0" applyFont="1" applyFill="1" applyBorder="1" applyAlignment="1">
      <alignment horizontal="center" vertical="center"/>
    </xf>
    <xf numFmtId="164" fontId="4" fillId="4" borderId="21" xfId="1" applyNumberFormat="1" applyFont="1" applyFill="1" applyBorder="1" applyAlignment="1" applyProtection="1">
      <alignment horizontal="center" vertical="center" wrapText="1"/>
      <protection locked="0"/>
    </xf>
    <xf numFmtId="49" fontId="5" fillId="0" borderId="1" xfId="0" applyNumberFormat="1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/>
    </xf>
    <xf numFmtId="0" fontId="4" fillId="2" borderId="3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0" fillId="0" borderId="37" xfId="0" applyBorder="1" applyAlignment="1">
      <alignment horizontal="center" vertical="center" wrapText="1"/>
    </xf>
    <xf numFmtId="0" fontId="5" fillId="0" borderId="6" xfId="0" applyFont="1" applyBorder="1" applyAlignment="1">
      <alignment horizontal="left" vertical="top"/>
    </xf>
    <xf numFmtId="0" fontId="0" fillId="0" borderId="12" xfId="0" applyBorder="1" applyAlignment="1">
      <alignment horizontal="left" vertical="top"/>
    </xf>
    <xf numFmtId="0" fontId="5" fillId="4" borderId="1" xfId="0" applyFont="1" applyFill="1" applyBorder="1" applyAlignment="1">
      <alignment horizontal="center" vertical="center" wrapText="1"/>
    </xf>
    <xf numFmtId="49" fontId="5" fillId="0" borderId="5" xfId="0" applyNumberFormat="1" applyFont="1" applyBorder="1" applyAlignment="1">
      <alignment horizontal="center" vertical="center"/>
    </xf>
    <xf numFmtId="49" fontId="5" fillId="4" borderId="5" xfId="0" applyNumberFormat="1" applyFont="1" applyFill="1" applyBorder="1" applyAlignment="1">
      <alignment horizontal="center" vertical="center"/>
    </xf>
    <xf numFmtId="49" fontId="5" fillId="4" borderId="11" xfId="0" applyNumberFormat="1" applyFont="1" applyFill="1" applyBorder="1" applyAlignment="1">
      <alignment horizontal="center" vertical="center"/>
    </xf>
    <xf numFmtId="0" fontId="4" fillId="4" borderId="10" xfId="0" applyFont="1" applyFill="1" applyBorder="1" applyAlignment="1">
      <alignment horizontal="center" vertical="center" wrapText="1"/>
    </xf>
    <xf numFmtId="0" fontId="4" fillId="4" borderId="16" xfId="0" applyFont="1" applyFill="1" applyBorder="1" applyAlignment="1">
      <alignment horizontal="center" vertical="center" wrapText="1"/>
    </xf>
    <xf numFmtId="0" fontId="4" fillId="4" borderId="5" xfId="0" applyFont="1" applyFill="1" applyBorder="1" applyAlignment="1">
      <alignment horizontal="center" vertical="center"/>
    </xf>
    <xf numFmtId="0" fontId="4" fillId="4" borderId="11" xfId="0" applyFont="1" applyFill="1" applyBorder="1" applyAlignment="1">
      <alignment horizontal="center" vertical="center"/>
    </xf>
    <xf numFmtId="164" fontId="4" fillId="4" borderId="6" xfId="1" applyNumberFormat="1" applyFont="1" applyFill="1" applyBorder="1" applyAlignment="1" applyProtection="1">
      <alignment horizontal="center" vertical="center"/>
      <protection locked="0"/>
    </xf>
    <xf numFmtId="164" fontId="4" fillId="4" borderId="12" xfId="1" applyNumberFormat="1" applyFont="1" applyFill="1" applyBorder="1" applyAlignment="1" applyProtection="1">
      <alignment horizontal="center" vertical="center"/>
      <protection locked="0"/>
    </xf>
    <xf numFmtId="0" fontId="5" fillId="0" borderId="5" xfId="0" applyFont="1" applyBorder="1" applyAlignment="1">
      <alignment horizontal="center" vertical="center"/>
    </xf>
    <xf numFmtId="0" fontId="5" fillId="0" borderId="25" xfId="0" applyFont="1" applyBorder="1" applyAlignment="1">
      <alignment horizontal="center" vertical="center"/>
    </xf>
    <xf numFmtId="164" fontId="4" fillId="0" borderId="24" xfId="1" applyNumberFormat="1" applyFont="1" applyFill="1" applyBorder="1" applyAlignment="1" applyProtection="1">
      <alignment horizontal="center" vertical="center"/>
      <protection locked="0"/>
    </xf>
    <xf numFmtId="164" fontId="4" fillId="0" borderId="4" xfId="1" applyNumberFormat="1" applyFont="1" applyFill="1" applyBorder="1" applyAlignment="1" applyProtection="1">
      <alignment horizontal="center" vertical="center"/>
      <protection locked="0"/>
    </xf>
    <xf numFmtId="0" fontId="5" fillId="0" borderId="7" xfId="0" applyFont="1" applyBorder="1" applyAlignment="1">
      <alignment horizontal="center" vertical="center"/>
    </xf>
    <xf numFmtId="0" fontId="5" fillId="0" borderId="19" xfId="0" applyFont="1" applyBorder="1" applyAlignment="1">
      <alignment horizontal="center" vertical="center"/>
    </xf>
    <xf numFmtId="0" fontId="4" fillId="2" borderId="40" xfId="0" applyFont="1" applyFill="1" applyBorder="1" applyAlignment="1">
      <alignment horizontal="center" vertical="center" wrapText="1"/>
    </xf>
    <xf numFmtId="0" fontId="4" fillId="2" borderId="41" xfId="0" applyFont="1" applyFill="1" applyBorder="1" applyAlignment="1">
      <alignment horizontal="center" vertical="center" wrapText="1"/>
    </xf>
    <xf numFmtId="0" fontId="4" fillId="3" borderId="42" xfId="0" applyFont="1" applyFill="1" applyBorder="1" applyAlignment="1" applyProtection="1">
      <alignment horizontal="center" vertical="center" wrapText="1"/>
      <protection locked="0"/>
    </xf>
    <xf numFmtId="0" fontId="4" fillId="3" borderId="39" xfId="0" applyFont="1" applyFill="1" applyBorder="1" applyAlignment="1" applyProtection="1">
      <alignment horizontal="center" vertical="center" wrapText="1"/>
      <protection locked="0"/>
    </xf>
    <xf numFmtId="164" fontId="4" fillId="3" borderId="40" xfId="1" applyNumberFormat="1" applyFont="1" applyFill="1" applyBorder="1" applyAlignment="1">
      <alignment horizontal="center" vertical="center"/>
    </xf>
    <xf numFmtId="164" fontId="4" fillId="3" borderId="41" xfId="1" applyNumberFormat="1" applyFont="1" applyFill="1" applyBorder="1" applyAlignment="1">
      <alignment horizontal="center" vertical="center"/>
    </xf>
    <xf numFmtId="0" fontId="4" fillId="0" borderId="42" xfId="0" applyFont="1" applyBorder="1" applyAlignment="1">
      <alignment horizontal="center" vertical="center"/>
    </xf>
    <xf numFmtId="0" fontId="4" fillId="0" borderId="39" xfId="0" applyFont="1" applyBorder="1" applyAlignment="1">
      <alignment horizontal="center" vertical="center"/>
    </xf>
    <xf numFmtId="164" fontId="4" fillId="0" borderId="18" xfId="1" applyNumberFormat="1" applyFont="1" applyFill="1" applyBorder="1" applyAlignment="1" applyProtection="1">
      <alignment horizontal="center" vertical="center"/>
      <protection locked="0"/>
    </xf>
    <xf numFmtId="164" fontId="4" fillId="0" borderId="20" xfId="1" applyNumberFormat="1" applyFont="1" applyFill="1" applyBorder="1" applyAlignment="1" applyProtection="1">
      <alignment horizontal="center" vertical="center"/>
      <protection locked="0"/>
    </xf>
    <xf numFmtId="0" fontId="5" fillId="0" borderId="29" xfId="0" applyFont="1" applyBorder="1" applyAlignment="1">
      <alignment horizontal="center" vertical="center"/>
    </xf>
    <xf numFmtId="0" fontId="4" fillId="2" borderId="14" xfId="0" applyFont="1" applyFill="1" applyBorder="1" applyAlignment="1">
      <alignment horizontal="center" vertical="center" wrapText="1"/>
    </xf>
    <xf numFmtId="0" fontId="4" fillId="3" borderId="43" xfId="0" applyFont="1" applyFill="1" applyBorder="1" applyAlignment="1" applyProtection="1">
      <alignment horizontal="center" vertical="center" wrapText="1"/>
      <protection locked="0"/>
    </xf>
    <xf numFmtId="164" fontId="4" fillId="3" borderId="14" xfId="1" applyNumberFormat="1" applyFont="1" applyFill="1" applyBorder="1" applyAlignment="1">
      <alignment horizontal="center" vertical="center"/>
    </xf>
    <xf numFmtId="0" fontId="4" fillId="0" borderId="43" xfId="0" applyFont="1" applyBorder="1" applyAlignment="1">
      <alignment horizontal="center" vertical="center"/>
    </xf>
    <xf numFmtId="164" fontId="4" fillId="0" borderId="30" xfId="1" applyNumberFormat="1" applyFont="1" applyFill="1" applyBorder="1" applyAlignment="1" applyProtection="1">
      <alignment horizontal="center" vertical="center"/>
      <protection locked="0"/>
    </xf>
    <xf numFmtId="49" fontId="5" fillId="0" borderId="36" xfId="0" applyNumberFormat="1" applyFont="1" applyBorder="1" applyAlignment="1">
      <alignment horizontal="center" vertical="center"/>
    </xf>
    <xf numFmtId="49" fontId="5" fillId="0" borderId="37" xfId="0" applyNumberFormat="1" applyFont="1" applyBorder="1" applyAlignment="1">
      <alignment horizontal="center" vertical="center"/>
    </xf>
    <xf numFmtId="164" fontId="4" fillId="0" borderId="28" xfId="1" applyNumberFormat="1" applyFont="1" applyFill="1" applyBorder="1" applyAlignment="1" applyProtection="1">
      <alignment horizontal="center" vertical="center"/>
      <protection locked="0"/>
    </xf>
    <xf numFmtId="0" fontId="4" fillId="5" borderId="5" xfId="0" applyFont="1" applyFill="1" applyBorder="1" applyAlignment="1" applyProtection="1">
      <alignment horizontal="center" vertical="center" wrapText="1"/>
      <protection locked="0"/>
    </xf>
    <xf numFmtId="0" fontId="4" fillId="5" borderId="25" xfId="0" applyFont="1" applyFill="1" applyBorder="1" applyAlignment="1" applyProtection="1">
      <alignment horizontal="center" vertical="center" wrapText="1"/>
      <protection locked="0"/>
    </xf>
    <xf numFmtId="164" fontId="4" fillId="3" borderId="26" xfId="1" applyNumberFormat="1" applyFont="1" applyFill="1" applyBorder="1" applyAlignment="1">
      <alignment horizontal="center" vertical="center"/>
    </xf>
    <xf numFmtId="164" fontId="4" fillId="3" borderId="38" xfId="1" applyNumberFormat="1" applyFont="1" applyFill="1" applyBorder="1" applyAlignment="1">
      <alignment horizontal="center" vertical="center"/>
    </xf>
    <xf numFmtId="0" fontId="4" fillId="5" borderId="36" xfId="0" applyFont="1" applyFill="1" applyBorder="1" applyAlignment="1" applyProtection="1">
      <alignment horizontal="center" vertical="center" wrapText="1"/>
      <protection locked="0"/>
    </xf>
    <xf numFmtId="0" fontId="4" fillId="5" borderId="37" xfId="0" applyFont="1" applyFill="1" applyBorder="1" applyAlignment="1" applyProtection="1">
      <alignment horizontal="center" vertical="center" wrapText="1"/>
      <protection locked="0"/>
    </xf>
    <xf numFmtId="0" fontId="4" fillId="5" borderId="11" xfId="0" applyFont="1" applyFill="1" applyBorder="1" applyAlignment="1" applyProtection="1">
      <alignment horizontal="center" vertical="center" wrapText="1"/>
      <protection locked="0"/>
    </xf>
    <xf numFmtId="49" fontId="5" fillId="4" borderId="1" xfId="0" applyNumberFormat="1" applyFont="1" applyFill="1" applyBorder="1" applyAlignment="1">
      <alignment horizontal="center" vertical="center" wrapText="1"/>
    </xf>
    <xf numFmtId="49" fontId="5" fillId="4" borderId="1" xfId="0" applyNumberFormat="1" applyFont="1" applyFill="1" applyBorder="1" applyAlignment="1">
      <alignment horizontal="center" vertical="center"/>
    </xf>
    <xf numFmtId="0" fontId="4" fillId="4" borderId="35" xfId="0" applyFont="1" applyFill="1" applyBorder="1" applyAlignment="1" applyProtection="1">
      <alignment horizontal="center" vertical="center" wrapText="1"/>
      <protection locked="0"/>
    </xf>
    <xf numFmtId="0" fontId="4" fillId="4" borderId="36" xfId="0" applyFont="1" applyFill="1" applyBorder="1" applyAlignment="1" applyProtection="1">
      <alignment horizontal="center" vertical="center" wrapText="1"/>
      <protection locked="0"/>
    </xf>
    <xf numFmtId="0" fontId="4" fillId="4" borderId="37" xfId="0" applyFont="1" applyFill="1" applyBorder="1" applyAlignment="1" applyProtection="1">
      <alignment horizontal="center" vertical="center" wrapText="1"/>
      <protection locked="0"/>
    </xf>
    <xf numFmtId="164" fontId="4" fillId="4" borderId="21" xfId="1" applyNumberFormat="1" applyFont="1" applyFill="1" applyBorder="1" applyAlignment="1" applyProtection="1">
      <alignment horizontal="center" vertical="center"/>
      <protection locked="0"/>
    </xf>
    <xf numFmtId="0" fontId="0" fillId="0" borderId="36" xfId="0" applyBorder="1" applyAlignment="1">
      <alignment horizontal="center" vertical="center" wrapText="1"/>
    </xf>
    <xf numFmtId="49" fontId="5" fillId="4" borderId="25" xfId="0" applyNumberFormat="1" applyFont="1" applyFill="1" applyBorder="1" applyAlignment="1">
      <alignment horizontal="center" vertical="center"/>
    </xf>
    <xf numFmtId="0" fontId="4" fillId="4" borderId="32" xfId="0" applyFont="1" applyFill="1" applyBorder="1" applyAlignment="1">
      <alignment horizontal="center" vertical="center" wrapText="1"/>
    </xf>
    <xf numFmtId="164" fontId="4" fillId="4" borderId="26" xfId="1" applyNumberFormat="1" applyFont="1" applyFill="1" applyBorder="1" applyAlignment="1">
      <alignment horizontal="center" vertical="center"/>
    </xf>
    <xf numFmtId="164" fontId="4" fillId="4" borderId="38" xfId="1" applyNumberFormat="1" applyFont="1" applyFill="1" applyBorder="1" applyAlignment="1">
      <alignment horizontal="center" vertical="center"/>
    </xf>
    <xf numFmtId="164" fontId="4" fillId="4" borderId="27" xfId="1" applyNumberFormat="1" applyFont="1" applyFill="1" applyBorder="1" applyAlignment="1">
      <alignment horizontal="center" vertical="center"/>
    </xf>
    <xf numFmtId="164" fontId="4" fillId="4" borderId="24" xfId="1" applyNumberFormat="1" applyFont="1" applyFill="1" applyBorder="1" applyAlignment="1" applyProtection="1">
      <alignment horizontal="center" vertical="center"/>
      <protection locked="0"/>
    </xf>
    <xf numFmtId="164" fontId="4" fillId="4" borderId="4" xfId="1" applyNumberFormat="1" applyFont="1" applyFill="1" applyBorder="1" applyAlignment="1" applyProtection="1">
      <alignment horizontal="center" vertical="center"/>
      <protection locked="0"/>
    </xf>
    <xf numFmtId="164" fontId="4" fillId="4" borderId="28" xfId="1" applyNumberFormat="1" applyFont="1" applyFill="1" applyBorder="1" applyAlignment="1" applyProtection="1">
      <alignment horizontal="center" vertical="center"/>
      <protection locked="0"/>
    </xf>
    <xf numFmtId="49" fontId="5" fillId="4" borderId="5" xfId="0" applyNumberFormat="1" applyFont="1" applyFill="1" applyBorder="1" applyAlignment="1">
      <alignment horizontal="center" vertical="center" wrapText="1"/>
    </xf>
    <xf numFmtId="0" fontId="0" fillId="0" borderId="9" xfId="0" applyBorder="1" applyAlignment="1">
      <alignment horizontal="left" vertical="top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textRotation="90" wrapText="1"/>
    </xf>
    <xf numFmtId="0" fontId="4" fillId="0" borderId="11" xfId="0" applyFont="1" applyBorder="1" applyAlignment="1">
      <alignment horizontal="center" vertical="center" textRotation="90" wrapText="1"/>
    </xf>
    <xf numFmtId="0" fontId="4" fillId="3" borderId="7" xfId="0" applyFont="1" applyFill="1" applyBorder="1" applyAlignment="1">
      <alignment horizontal="center" vertical="center" wrapText="1"/>
    </xf>
    <xf numFmtId="0" fontId="4" fillId="3" borderId="8" xfId="0" applyFont="1" applyFill="1" applyBorder="1" applyAlignment="1">
      <alignment horizontal="center" vertical="center" wrapText="1"/>
    </xf>
    <xf numFmtId="0" fontId="4" fillId="3" borderId="26" xfId="0" applyFont="1" applyFill="1" applyBorder="1" applyAlignment="1">
      <alignment horizontal="center" vertical="center" wrapText="1"/>
    </xf>
    <xf numFmtId="0" fontId="4" fillId="3" borderId="27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13" fillId="3" borderId="11" xfId="0" applyFont="1" applyFill="1" applyBorder="1" applyAlignment="1">
      <alignment horizontal="center" vertical="top" wrapText="1"/>
    </xf>
  </cellXfs>
  <cellStyles count="3">
    <cellStyle name="Čárka" xfId="1" builtinId="3"/>
    <cellStyle name="Normální" xfId="0" builtinId="0"/>
    <cellStyle name="Normální 2" xfId="2" xr:uid="{723AEFF2-4A3F-42DA-A702-A36F5D074D5F}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microsoft.com/office/2017/10/relationships/person" Target="persons/person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Petr Žaža" id="{9B44027A-F258-490C-9E5A-4B5D37657CB7}" userId="S::p.zaza@gastromach.cz::eed1dea1-a85c-4c05-a23c-f8e97f0f025e" providerId="AD"/>
</personList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1107" dT="2024-12-17T08:04:06.86" personId="{9B44027A-F258-490C-9E5A-4B5D37657CB7}" id="{EADDE6AD-CC5B-4810-88C1-C623251CA1EF}">
    <text>Chybí elektrický příkon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AF1AD7-AE89-46ED-AD0C-A44A0B33E207}">
  <sheetPr>
    <pageSetUpPr fitToPage="1"/>
  </sheetPr>
  <dimension ref="A1:VY2045"/>
  <sheetViews>
    <sheetView tabSelected="1" view="pageBreakPreview" topLeftCell="A958" zoomScaleNormal="100" zoomScaleSheetLayoutView="100" workbookViewId="0">
      <selection activeCell="G3" sqref="G3:G4"/>
    </sheetView>
  </sheetViews>
  <sheetFormatPr defaultRowHeight="15" x14ac:dyDescent="0.25"/>
  <cols>
    <col min="1" max="1" width="5.7109375" customWidth="1"/>
    <col min="2" max="2" width="24.7109375" customWidth="1"/>
    <col min="3" max="3" width="126.7109375" style="63" customWidth="1"/>
    <col min="4" max="5" width="9.7109375" customWidth="1"/>
    <col min="6" max="6" width="18.7109375" customWidth="1"/>
    <col min="7" max="7" width="24.7109375" customWidth="1"/>
    <col min="8" max="8" width="18.7109375" customWidth="1"/>
    <col min="9" max="9" width="6.7109375" customWidth="1"/>
    <col min="10" max="10" width="20.7109375" customWidth="1"/>
    <col min="11" max="11" width="3.5703125" customWidth="1"/>
    <col min="12" max="12" width="18.140625" bestFit="1" customWidth="1"/>
  </cols>
  <sheetData>
    <row r="1" spans="1:12" ht="24" thickBot="1" x14ac:dyDescent="0.3">
      <c r="A1" s="1"/>
      <c r="B1" s="269" t="s">
        <v>43</v>
      </c>
      <c r="C1" s="269"/>
      <c r="D1" s="269"/>
      <c r="E1" s="269"/>
      <c r="F1" s="269"/>
      <c r="G1" s="269"/>
      <c r="H1" s="269"/>
      <c r="I1" s="269"/>
      <c r="J1" s="270"/>
    </row>
    <row r="2" spans="1:12" ht="24" thickBot="1" x14ac:dyDescent="0.3">
      <c r="A2" s="87"/>
      <c r="B2" s="88"/>
      <c r="C2" s="89"/>
      <c r="D2" s="90"/>
      <c r="E2" s="90"/>
      <c r="F2" s="90"/>
      <c r="G2" s="90"/>
      <c r="H2" s="88"/>
      <c r="I2" s="88"/>
      <c r="J2" s="2"/>
    </row>
    <row r="3" spans="1:12" ht="26.25" x14ac:dyDescent="0.25">
      <c r="A3" s="271" t="s">
        <v>53</v>
      </c>
      <c r="B3" s="139" t="s">
        <v>0</v>
      </c>
      <c r="C3" s="160" t="s">
        <v>1</v>
      </c>
      <c r="D3" s="273" t="s">
        <v>2</v>
      </c>
      <c r="E3" s="274"/>
      <c r="F3" s="275" t="s">
        <v>3</v>
      </c>
      <c r="G3" s="14" t="s">
        <v>4</v>
      </c>
      <c r="H3" s="3" t="s">
        <v>5</v>
      </c>
      <c r="I3" s="4" t="s">
        <v>6</v>
      </c>
      <c r="J3" s="5" t="s">
        <v>7</v>
      </c>
    </row>
    <row r="4" spans="1:12" ht="39" thickBot="1" x14ac:dyDescent="0.3">
      <c r="A4" s="272"/>
      <c r="B4" s="141"/>
      <c r="C4" s="162"/>
      <c r="D4" s="6" t="s">
        <v>8</v>
      </c>
      <c r="E4" s="7" t="s">
        <v>9</v>
      </c>
      <c r="F4" s="276"/>
      <c r="G4" s="280" t="s">
        <v>862</v>
      </c>
      <c r="H4" s="8" t="s">
        <v>10</v>
      </c>
      <c r="I4" s="9" t="s">
        <v>11</v>
      </c>
      <c r="J4" s="10" t="s">
        <v>12</v>
      </c>
    </row>
    <row r="5" spans="1:12" ht="15.75" thickBot="1" x14ac:dyDescent="0.3">
      <c r="A5" s="277"/>
      <c r="B5" s="278"/>
      <c r="C5" s="278"/>
      <c r="D5" s="278"/>
      <c r="E5" s="278"/>
      <c r="F5" s="278"/>
      <c r="G5" s="278"/>
      <c r="H5" s="278"/>
      <c r="I5" s="278"/>
      <c r="J5" s="279"/>
    </row>
    <row r="6" spans="1:12" ht="18" customHeight="1" thickBot="1" x14ac:dyDescent="0.3">
      <c r="A6" s="1"/>
      <c r="B6" s="30" t="s">
        <v>42</v>
      </c>
      <c r="C6" s="79"/>
      <c r="D6" s="28"/>
      <c r="E6" s="28"/>
      <c r="F6" s="28"/>
      <c r="G6" s="28"/>
      <c r="H6" s="28"/>
      <c r="I6" s="28"/>
      <c r="J6" s="29"/>
    </row>
    <row r="7" spans="1:12" ht="14.45" customHeight="1" x14ac:dyDescent="0.3">
      <c r="A7" s="211" t="s">
        <v>14</v>
      </c>
      <c r="B7" s="139" t="s">
        <v>15</v>
      </c>
      <c r="C7" s="16" t="s">
        <v>39</v>
      </c>
      <c r="D7" s="11"/>
      <c r="E7" s="11"/>
      <c r="F7" s="11"/>
      <c r="G7" s="142" t="s">
        <v>863</v>
      </c>
      <c r="H7" s="145">
        <v>0</v>
      </c>
      <c r="I7" s="175">
        <v>1</v>
      </c>
      <c r="J7" s="178">
        <f>H7*I7</f>
        <v>0</v>
      </c>
      <c r="L7" s="84"/>
    </row>
    <row r="8" spans="1:12" x14ac:dyDescent="0.25">
      <c r="A8" s="137"/>
      <c r="B8" s="140"/>
      <c r="C8" s="17" t="s">
        <v>88</v>
      </c>
      <c r="D8" s="12"/>
      <c r="E8" s="12"/>
      <c r="F8" s="12"/>
      <c r="G8" s="143"/>
      <c r="H8" s="146"/>
      <c r="I8" s="176"/>
      <c r="J8" s="179"/>
    </row>
    <row r="9" spans="1:12" x14ac:dyDescent="0.25">
      <c r="A9" s="137"/>
      <c r="B9" s="140"/>
      <c r="C9" s="17" t="s">
        <v>16</v>
      </c>
      <c r="D9" s="12"/>
      <c r="E9" s="12"/>
      <c r="F9" s="12"/>
      <c r="G9" s="143"/>
      <c r="H9" s="146"/>
      <c r="I9" s="176"/>
      <c r="J9" s="179"/>
    </row>
    <row r="10" spans="1:12" x14ac:dyDescent="0.25">
      <c r="A10" s="137"/>
      <c r="B10" s="140"/>
      <c r="C10" s="17" t="s">
        <v>18</v>
      </c>
      <c r="D10" s="12"/>
      <c r="E10" s="12"/>
      <c r="F10" s="12"/>
      <c r="G10" s="143"/>
      <c r="H10" s="146"/>
      <c r="I10" s="176"/>
      <c r="J10" s="179"/>
    </row>
    <row r="11" spans="1:12" x14ac:dyDescent="0.25">
      <c r="A11" s="137"/>
      <c r="B11" s="140"/>
      <c r="C11" s="17" t="s">
        <v>577</v>
      </c>
      <c r="D11" s="12"/>
      <c r="E11" s="12"/>
      <c r="F11" s="12"/>
      <c r="G11" s="143"/>
      <c r="H11" s="146"/>
      <c r="I11" s="176"/>
      <c r="J11" s="179"/>
    </row>
    <row r="12" spans="1:12" x14ac:dyDescent="0.25">
      <c r="A12" s="137"/>
      <c r="B12" s="140"/>
      <c r="C12" s="18" t="s">
        <v>578</v>
      </c>
      <c r="D12" s="12"/>
      <c r="E12" s="12"/>
      <c r="F12" s="12"/>
      <c r="G12" s="143"/>
      <c r="H12" s="146"/>
      <c r="I12" s="176"/>
      <c r="J12" s="179"/>
    </row>
    <row r="13" spans="1:12" x14ac:dyDescent="0.25">
      <c r="A13" s="137"/>
      <c r="B13" s="140"/>
      <c r="C13" s="18" t="s">
        <v>19</v>
      </c>
      <c r="D13" s="12"/>
      <c r="E13" s="12"/>
      <c r="F13" s="12"/>
      <c r="G13" s="143"/>
      <c r="H13" s="146"/>
      <c r="I13" s="176"/>
      <c r="J13" s="179"/>
    </row>
    <row r="14" spans="1:12" ht="15.75" thickBot="1" x14ac:dyDescent="0.3">
      <c r="A14" s="138"/>
      <c r="B14" s="141"/>
      <c r="C14" s="19" t="s">
        <v>17</v>
      </c>
      <c r="D14" s="15"/>
      <c r="E14" s="15"/>
      <c r="F14" s="15"/>
      <c r="G14" s="144"/>
      <c r="H14" s="147"/>
      <c r="I14" s="177"/>
      <c r="J14" s="180"/>
    </row>
    <row r="15" spans="1:12" x14ac:dyDescent="0.25">
      <c r="A15" s="211" t="s">
        <v>20</v>
      </c>
      <c r="B15" s="139" t="s">
        <v>15</v>
      </c>
      <c r="C15" s="16" t="s">
        <v>39</v>
      </c>
      <c r="D15" s="11"/>
      <c r="E15" s="11"/>
      <c r="F15" s="11"/>
      <c r="G15" s="142" t="s">
        <v>863</v>
      </c>
      <c r="H15" s="145">
        <v>0</v>
      </c>
      <c r="I15" s="175">
        <v>1</v>
      </c>
      <c r="J15" s="178">
        <f>H15*I15</f>
        <v>0</v>
      </c>
    </row>
    <row r="16" spans="1:12" x14ac:dyDescent="0.25">
      <c r="A16" s="137"/>
      <c r="B16" s="140"/>
      <c r="C16" s="17" t="s">
        <v>89</v>
      </c>
      <c r="D16" s="12"/>
      <c r="E16" s="12"/>
      <c r="F16" s="12"/>
      <c r="G16" s="143"/>
      <c r="H16" s="146"/>
      <c r="I16" s="176"/>
      <c r="J16" s="179"/>
    </row>
    <row r="17" spans="1:10" x14ac:dyDescent="0.25">
      <c r="A17" s="137"/>
      <c r="B17" s="140"/>
      <c r="C17" s="17" t="s">
        <v>16</v>
      </c>
      <c r="D17" s="12"/>
      <c r="E17" s="12"/>
      <c r="F17" s="12"/>
      <c r="G17" s="143"/>
      <c r="H17" s="146"/>
      <c r="I17" s="176"/>
      <c r="J17" s="179"/>
    </row>
    <row r="18" spans="1:10" x14ac:dyDescent="0.25">
      <c r="A18" s="137"/>
      <c r="B18" s="140"/>
      <c r="C18" s="17" t="s">
        <v>604</v>
      </c>
      <c r="D18" s="12"/>
      <c r="E18" s="12"/>
      <c r="F18" s="12"/>
      <c r="G18" s="143"/>
      <c r="H18" s="146"/>
      <c r="I18" s="176"/>
      <c r="J18" s="179"/>
    </row>
    <row r="19" spans="1:10" x14ac:dyDescent="0.25">
      <c r="A19" s="137"/>
      <c r="B19" s="140"/>
      <c r="C19" s="17" t="s">
        <v>577</v>
      </c>
      <c r="D19" s="12"/>
      <c r="E19" s="12"/>
      <c r="F19" s="12"/>
      <c r="G19" s="143"/>
      <c r="H19" s="146"/>
      <c r="I19" s="176"/>
      <c r="J19" s="179"/>
    </row>
    <row r="20" spans="1:10" x14ac:dyDescent="0.25">
      <c r="A20" s="137"/>
      <c r="B20" s="140"/>
      <c r="C20" s="18" t="s">
        <v>578</v>
      </c>
      <c r="D20" s="12"/>
      <c r="E20" s="12"/>
      <c r="F20" s="12"/>
      <c r="G20" s="143"/>
      <c r="H20" s="146"/>
      <c r="I20" s="176"/>
      <c r="J20" s="179"/>
    </row>
    <row r="21" spans="1:10" x14ac:dyDescent="0.25">
      <c r="A21" s="137"/>
      <c r="B21" s="140"/>
      <c r="C21" s="18" t="s">
        <v>19</v>
      </c>
      <c r="D21" s="12"/>
      <c r="E21" s="12"/>
      <c r="F21" s="12"/>
      <c r="G21" s="143"/>
      <c r="H21" s="146"/>
      <c r="I21" s="176"/>
      <c r="J21" s="179"/>
    </row>
    <row r="22" spans="1:10" ht="15.75" thickBot="1" x14ac:dyDescent="0.3">
      <c r="A22" s="138"/>
      <c r="B22" s="141"/>
      <c r="C22" s="19" t="s">
        <v>17</v>
      </c>
      <c r="D22" s="15"/>
      <c r="E22" s="15"/>
      <c r="F22" s="15"/>
      <c r="G22" s="144"/>
      <c r="H22" s="147"/>
      <c r="I22" s="177"/>
      <c r="J22" s="180"/>
    </row>
    <row r="23" spans="1:10" x14ac:dyDescent="0.25">
      <c r="A23" s="212" t="s">
        <v>21</v>
      </c>
      <c r="B23" s="214" t="s">
        <v>57</v>
      </c>
      <c r="C23" s="35" t="s">
        <v>25</v>
      </c>
      <c r="D23" s="36"/>
      <c r="E23" s="36"/>
      <c r="F23" s="36"/>
      <c r="G23" s="183"/>
      <c r="H23" s="185" t="s">
        <v>22</v>
      </c>
      <c r="I23" s="216">
        <v>1</v>
      </c>
      <c r="J23" s="218" t="s">
        <v>22</v>
      </c>
    </row>
    <row r="24" spans="1:10" ht="15.75" thickBot="1" x14ac:dyDescent="0.3">
      <c r="A24" s="213"/>
      <c r="B24" s="215"/>
      <c r="C24" s="39" t="s">
        <v>26</v>
      </c>
      <c r="D24" s="40"/>
      <c r="E24" s="40"/>
      <c r="F24" s="40"/>
      <c r="G24" s="184"/>
      <c r="H24" s="186"/>
      <c r="I24" s="217"/>
      <c r="J24" s="219"/>
    </row>
    <row r="25" spans="1:10" x14ac:dyDescent="0.25">
      <c r="A25" s="211" t="s">
        <v>23</v>
      </c>
      <c r="B25" s="139" t="s">
        <v>24</v>
      </c>
      <c r="C25" s="16" t="s">
        <v>36</v>
      </c>
      <c r="D25" s="11"/>
      <c r="E25" s="11"/>
      <c r="F25" s="11"/>
      <c r="G25" s="142" t="s">
        <v>863</v>
      </c>
      <c r="H25" s="145">
        <v>0</v>
      </c>
      <c r="I25" s="175">
        <v>1</v>
      </c>
      <c r="J25" s="178">
        <f>H25*I25</f>
        <v>0</v>
      </c>
    </row>
    <row r="26" spans="1:10" x14ac:dyDescent="0.25">
      <c r="A26" s="137"/>
      <c r="B26" s="140"/>
      <c r="C26" s="17" t="s">
        <v>37</v>
      </c>
      <c r="D26" s="12"/>
      <c r="E26" s="12"/>
      <c r="F26" s="12"/>
      <c r="G26" s="143"/>
      <c r="H26" s="146"/>
      <c r="I26" s="176"/>
      <c r="J26" s="179"/>
    </row>
    <row r="27" spans="1:10" x14ac:dyDescent="0.25">
      <c r="A27" s="137"/>
      <c r="B27" s="140"/>
      <c r="C27" s="17" t="s">
        <v>567</v>
      </c>
      <c r="D27" s="12"/>
      <c r="E27" s="12"/>
      <c r="F27" s="12"/>
      <c r="G27" s="143"/>
      <c r="H27" s="146"/>
      <c r="I27" s="176"/>
      <c r="J27" s="179"/>
    </row>
    <row r="28" spans="1:10" ht="15.75" thickBot="1" x14ac:dyDescent="0.3">
      <c r="A28" s="138"/>
      <c r="B28" s="141"/>
      <c r="C28" s="19" t="s">
        <v>35</v>
      </c>
      <c r="D28" s="15"/>
      <c r="E28" s="15"/>
      <c r="F28" s="15"/>
      <c r="G28" s="144"/>
      <c r="H28" s="147"/>
      <c r="I28" s="177"/>
      <c r="J28" s="180"/>
    </row>
    <row r="29" spans="1:10" x14ac:dyDescent="0.25">
      <c r="A29" s="211" t="s">
        <v>27</v>
      </c>
      <c r="B29" s="139" t="s">
        <v>28</v>
      </c>
      <c r="C29" s="21" t="s">
        <v>29</v>
      </c>
      <c r="D29" s="11"/>
      <c r="E29" s="11"/>
      <c r="F29" s="11"/>
      <c r="G29" s="142" t="s">
        <v>863</v>
      </c>
      <c r="H29" s="145">
        <v>0</v>
      </c>
      <c r="I29" s="175">
        <v>1</v>
      </c>
      <c r="J29" s="178">
        <f>H29*I29</f>
        <v>0</v>
      </c>
    </row>
    <row r="30" spans="1:10" x14ac:dyDescent="0.25">
      <c r="A30" s="137"/>
      <c r="B30" s="140"/>
      <c r="C30" s="17" t="s">
        <v>90</v>
      </c>
      <c r="D30" s="12"/>
      <c r="E30" s="12"/>
      <c r="F30" s="12"/>
      <c r="G30" s="143"/>
      <c r="H30" s="146"/>
      <c r="I30" s="176"/>
      <c r="J30" s="179"/>
    </row>
    <row r="31" spans="1:10" x14ac:dyDescent="0.25">
      <c r="A31" s="137"/>
      <c r="B31" s="140"/>
      <c r="C31" s="17" t="s">
        <v>31</v>
      </c>
      <c r="D31" s="12"/>
      <c r="E31" s="12"/>
      <c r="F31" s="12"/>
      <c r="G31" s="143"/>
      <c r="H31" s="146"/>
      <c r="I31" s="176"/>
      <c r="J31" s="179"/>
    </row>
    <row r="32" spans="1:10" x14ac:dyDescent="0.25">
      <c r="A32" s="137"/>
      <c r="B32" s="140"/>
      <c r="C32" s="17" t="s">
        <v>34</v>
      </c>
      <c r="D32" s="12"/>
      <c r="E32" s="12"/>
      <c r="F32" s="12"/>
      <c r="G32" s="143"/>
      <c r="H32" s="146"/>
      <c r="I32" s="176"/>
      <c r="J32" s="179"/>
    </row>
    <row r="33" spans="1:10" x14ac:dyDescent="0.25">
      <c r="A33" s="137"/>
      <c r="B33" s="140"/>
      <c r="C33" s="17" t="s">
        <v>30</v>
      </c>
      <c r="D33" s="12"/>
      <c r="E33" s="12"/>
      <c r="F33" s="12"/>
      <c r="G33" s="143"/>
      <c r="H33" s="146"/>
      <c r="I33" s="176"/>
      <c r="J33" s="179"/>
    </row>
    <row r="34" spans="1:10" x14ac:dyDescent="0.25">
      <c r="A34" s="137"/>
      <c r="B34" s="140"/>
      <c r="C34" s="17" t="s">
        <v>32</v>
      </c>
      <c r="D34" s="12"/>
      <c r="E34" s="12"/>
      <c r="F34" s="12"/>
      <c r="G34" s="143"/>
      <c r="H34" s="146"/>
      <c r="I34" s="176"/>
      <c r="J34" s="179"/>
    </row>
    <row r="35" spans="1:10" ht="15.75" thickBot="1" x14ac:dyDescent="0.3">
      <c r="A35" s="138"/>
      <c r="B35" s="141"/>
      <c r="C35" s="19" t="s">
        <v>33</v>
      </c>
      <c r="D35" s="15"/>
      <c r="E35" s="15"/>
      <c r="F35" s="15"/>
      <c r="G35" s="144"/>
      <c r="H35" s="147"/>
      <c r="I35" s="177"/>
      <c r="J35" s="180"/>
    </row>
    <row r="36" spans="1:10" ht="15.75" thickBot="1" x14ac:dyDescent="0.3">
      <c r="A36" s="203" t="s">
        <v>38</v>
      </c>
      <c r="B36" s="204" t="s">
        <v>40</v>
      </c>
      <c r="C36" s="60" t="s">
        <v>39</v>
      </c>
      <c r="D36" s="22"/>
      <c r="E36" s="22"/>
      <c r="F36" s="11"/>
      <c r="G36" s="142" t="s">
        <v>863</v>
      </c>
      <c r="H36" s="145">
        <v>0</v>
      </c>
      <c r="I36" s="192">
        <v>1</v>
      </c>
      <c r="J36" s="178">
        <f t="shared" ref="J36" si="0">H36*I36</f>
        <v>0</v>
      </c>
    </row>
    <row r="37" spans="1:10" ht="15.75" thickBot="1" x14ac:dyDescent="0.3">
      <c r="A37" s="203"/>
      <c r="B37" s="204"/>
      <c r="C37" s="17" t="s">
        <v>91</v>
      </c>
      <c r="D37" s="23"/>
      <c r="E37" s="23"/>
      <c r="F37" s="24"/>
      <c r="G37" s="143"/>
      <c r="H37" s="146"/>
      <c r="I37" s="193"/>
      <c r="J37" s="179"/>
    </row>
    <row r="38" spans="1:10" ht="39" thickBot="1" x14ac:dyDescent="0.3">
      <c r="A38" s="203"/>
      <c r="B38" s="204"/>
      <c r="C38" s="17" t="s">
        <v>775</v>
      </c>
      <c r="D38" s="23"/>
      <c r="E38" s="23"/>
      <c r="F38" s="24"/>
      <c r="G38" s="143"/>
      <c r="H38" s="146"/>
      <c r="I38" s="193"/>
      <c r="J38" s="179"/>
    </row>
    <row r="39" spans="1:10" ht="15.75" thickBot="1" x14ac:dyDescent="0.3">
      <c r="A39" s="203"/>
      <c r="B39" s="204"/>
      <c r="C39" s="59" t="s">
        <v>41</v>
      </c>
      <c r="D39" s="23"/>
      <c r="E39" s="23"/>
      <c r="F39" s="24"/>
      <c r="G39" s="143"/>
      <c r="H39" s="146"/>
      <c r="I39" s="193"/>
      <c r="J39" s="179"/>
    </row>
    <row r="40" spans="1:10" ht="15.75" thickBot="1" x14ac:dyDescent="0.3">
      <c r="A40" s="203"/>
      <c r="B40" s="204"/>
      <c r="C40" s="59" t="s">
        <v>776</v>
      </c>
      <c r="D40" s="23"/>
      <c r="E40" s="23"/>
      <c r="F40" s="24"/>
      <c r="G40" s="143"/>
      <c r="H40" s="146"/>
      <c r="I40" s="193"/>
      <c r="J40" s="179"/>
    </row>
    <row r="41" spans="1:10" ht="15.75" thickBot="1" x14ac:dyDescent="0.3">
      <c r="A41" s="203"/>
      <c r="B41" s="204"/>
      <c r="C41" s="59" t="s">
        <v>605</v>
      </c>
      <c r="D41" s="23"/>
      <c r="E41" s="23"/>
      <c r="F41" s="24"/>
      <c r="G41" s="143"/>
      <c r="H41" s="146"/>
      <c r="I41" s="193"/>
      <c r="J41" s="179"/>
    </row>
    <row r="42" spans="1:10" ht="15.75" thickBot="1" x14ac:dyDescent="0.3">
      <c r="A42" s="203"/>
      <c r="B42" s="204"/>
      <c r="C42" s="59" t="s">
        <v>778</v>
      </c>
      <c r="D42" s="23"/>
      <c r="E42" s="23"/>
      <c r="F42" s="24"/>
      <c r="G42" s="143"/>
      <c r="H42" s="146"/>
      <c r="I42" s="193"/>
      <c r="J42" s="179"/>
    </row>
    <row r="43" spans="1:10" ht="15.75" thickBot="1" x14ac:dyDescent="0.3">
      <c r="A43" s="203"/>
      <c r="B43" s="204"/>
      <c r="C43" s="59" t="s">
        <v>606</v>
      </c>
      <c r="D43" s="23"/>
      <c r="E43" s="23"/>
      <c r="F43" s="24"/>
      <c r="G43" s="143"/>
      <c r="H43" s="146"/>
      <c r="I43" s="193"/>
      <c r="J43" s="179"/>
    </row>
    <row r="44" spans="1:10" ht="15.75" thickBot="1" x14ac:dyDescent="0.3">
      <c r="A44" s="203"/>
      <c r="B44" s="204"/>
      <c r="C44" s="59" t="s">
        <v>607</v>
      </c>
      <c r="D44" s="23"/>
      <c r="E44" s="23"/>
      <c r="F44" s="24"/>
      <c r="G44" s="143"/>
      <c r="H44" s="146"/>
      <c r="I44" s="193"/>
      <c r="J44" s="179"/>
    </row>
    <row r="45" spans="1:10" ht="15.75" thickBot="1" x14ac:dyDescent="0.3">
      <c r="A45" s="203"/>
      <c r="B45" s="204"/>
      <c r="C45" s="19" t="s">
        <v>17</v>
      </c>
      <c r="D45" s="27"/>
      <c r="E45" s="27"/>
      <c r="F45" s="15"/>
      <c r="G45" s="144"/>
      <c r="H45" s="147"/>
      <c r="I45" s="194"/>
      <c r="J45" s="180"/>
    </row>
    <row r="46" spans="1:10" x14ac:dyDescent="0.25">
      <c r="A46" s="211" t="s">
        <v>44</v>
      </c>
      <c r="B46" s="139" t="s">
        <v>45</v>
      </c>
      <c r="C46" s="21" t="s">
        <v>46</v>
      </c>
      <c r="D46" s="11"/>
      <c r="E46" s="11"/>
      <c r="F46" s="11"/>
      <c r="G46" s="142" t="s">
        <v>863</v>
      </c>
      <c r="H46" s="145">
        <v>0</v>
      </c>
      <c r="I46" s="175">
        <v>1</v>
      </c>
      <c r="J46" s="178">
        <f>H46*I46</f>
        <v>0</v>
      </c>
    </row>
    <row r="47" spans="1:10" x14ac:dyDescent="0.25">
      <c r="A47" s="137"/>
      <c r="B47" s="140"/>
      <c r="C47" s="17" t="s">
        <v>570</v>
      </c>
      <c r="D47" s="12"/>
      <c r="E47" s="12"/>
      <c r="F47" s="12"/>
      <c r="G47" s="143"/>
      <c r="H47" s="146"/>
      <c r="I47" s="176"/>
      <c r="J47" s="179"/>
    </row>
    <row r="48" spans="1:10" x14ac:dyDescent="0.25">
      <c r="A48" s="137"/>
      <c r="B48" s="140"/>
      <c r="C48" s="17" t="s">
        <v>571</v>
      </c>
      <c r="D48" s="12"/>
      <c r="E48" s="12"/>
      <c r="F48" s="12"/>
      <c r="G48" s="143"/>
      <c r="H48" s="146"/>
      <c r="I48" s="176"/>
      <c r="J48" s="179"/>
    </row>
    <row r="49" spans="1:10" ht="15.75" thickBot="1" x14ac:dyDescent="0.3">
      <c r="A49" s="138"/>
      <c r="B49" s="141"/>
      <c r="C49" s="19" t="s">
        <v>52</v>
      </c>
      <c r="D49" s="15"/>
      <c r="E49" s="15"/>
      <c r="F49" s="15"/>
      <c r="G49" s="144"/>
      <c r="H49" s="147"/>
      <c r="I49" s="177"/>
      <c r="J49" s="180"/>
    </row>
    <row r="50" spans="1:10" x14ac:dyDescent="0.25">
      <c r="A50" s="211" t="s">
        <v>47</v>
      </c>
      <c r="B50" s="139" t="s">
        <v>107</v>
      </c>
      <c r="C50" s="21" t="s">
        <v>51</v>
      </c>
      <c r="D50" s="11"/>
      <c r="E50" s="11"/>
      <c r="F50" s="11"/>
      <c r="G50" s="142" t="s">
        <v>863</v>
      </c>
      <c r="H50" s="145">
        <v>0</v>
      </c>
      <c r="I50" s="175">
        <v>1</v>
      </c>
      <c r="J50" s="178">
        <f>H50*I50</f>
        <v>0</v>
      </c>
    </row>
    <row r="51" spans="1:10" x14ac:dyDescent="0.25">
      <c r="A51" s="137"/>
      <c r="B51" s="140"/>
      <c r="C51" s="59" t="s">
        <v>49</v>
      </c>
      <c r="D51" s="12"/>
      <c r="E51" s="12"/>
      <c r="F51" s="12"/>
      <c r="G51" s="143"/>
      <c r="H51" s="146"/>
      <c r="I51" s="176"/>
      <c r="J51" s="179"/>
    </row>
    <row r="52" spans="1:10" x14ac:dyDescent="0.25">
      <c r="A52" s="137"/>
      <c r="B52" s="140"/>
      <c r="C52" s="59" t="s">
        <v>48</v>
      </c>
      <c r="D52" s="12"/>
      <c r="E52" s="12"/>
      <c r="F52" s="12"/>
      <c r="G52" s="143"/>
      <c r="H52" s="146"/>
      <c r="I52" s="176"/>
      <c r="J52" s="179"/>
    </row>
    <row r="53" spans="1:10" ht="15.75" thickBot="1" x14ac:dyDescent="0.3">
      <c r="A53" s="138"/>
      <c r="B53" s="141"/>
      <c r="C53" s="19" t="s">
        <v>50</v>
      </c>
      <c r="D53" s="15"/>
      <c r="E53" s="15"/>
      <c r="F53" s="15"/>
      <c r="G53" s="144"/>
      <c r="H53" s="147"/>
      <c r="I53" s="177"/>
      <c r="J53" s="180"/>
    </row>
    <row r="54" spans="1:10" ht="15.75" thickBot="1" x14ac:dyDescent="0.3">
      <c r="A54" s="202" t="s">
        <v>59</v>
      </c>
      <c r="B54" s="204" t="s">
        <v>54</v>
      </c>
      <c r="C54" s="60" t="s">
        <v>39</v>
      </c>
      <c r="D54" s="22"/>
      <c r="E54" s="22"/>
      <c r="F54" s="11"/>
      <c r="G54" s="169" t="s">
        <v>863</v>
      </c>
      <c r="H54" s="145">
        <v>0</v>
      </c>
      <c r="I54" s="192">
        <v>2</v>
      </c>
      <c r="J54" s="178">
        <f t="shared" ref="J54" si="1">H54*I54</f>
        <v>0</v>
      </c>
    </row>
    <row r="55" spans="1:10" ht="15.75" thickBot="1" x14ac:dyDescent="0.3">
      <c r="A55" s="203"/>
      <c r="B55" s="204"/>
      <c r="C55" s="17" t="s">
        <v>92</v>
      </c>
      <c r="D55" s="23"/>
      <c r="E55" s="23"/>
      <c r="F55" s="24"/>
      <c r="G55" s="170"/>
      <c r="H55" s="146"/>
      <c r="I55" s="193"/>
      <c r="J55" s="179"/>
    </row>
    <row r="56" spans="1:10" ht="15.75" thickBot="1" x14ac:dyDescent="0.3">
      <c r="A56" s="203"/>
      <c r="B56" s="204"/>
      <c r="C56" s="59" t="s">
        <v>602</v>
      </c>
      <c r="D56" s="23"/>
      <c r="E56" s="23"/>
      <c r="F56" s="24"/>
      <c r="G56" s="170"/>
      <c r="H56" s="146"/>
      <c r="I56" s="193"/>
      <c r="J56" s="179"/>
    </row>
    <row r="57" spans="1:10" ht="15.75" thickBot="1" x14ac:dyDescent="0.3">
      <c r="A57" s="203"/>
      <c r="B57" s="204"/>
      <c r="C57" s="59" t="s">
        <v>55</v>
      </c>
      <c r="D57" s="23"/>
      <c r="E57" s="23"/>
      <c r="F57" s="24"/>
      <c r="G57" s="170"/>
      <c r="H57" s="146"/>
      <c r="I57" s="193"/>
      <c r="J57" s="179"/>
    </row>
    <row r="58" spans="1:10" ht="15.75" thickBot="1" x14ac:dyDescent="0.3">
      <c r="A58" s="203"/>
      <c r="B58" s="204"/>
      <c r="C58" s="61" t="s">
        <v>56</v>
      </c>
      <c r="D58" s="33"/>
      <c r="E58" s="33"/>
      <c r="F58" s="34"/>
      <c r="G58" s="171"/>
      <c r="H58" s="147"/>
      <c r="I58" s="194"/>
      <c r="J58" s="180"/>
    </row>
    <row r="59" spans="1:10" ht="15.75" thickBot="1" x14ac:dyDescent="0.3">
      <c r="A59" s="202" t="s">
        <v>58</v>
      </c>
      <c r="B59" s="204"/>
      <c r="C59" s="60"/>
      <c r="D59" s="22"/>
      <c r="E59" s="22"/>
      <c r="F59" s="11"/>
      <c r="G59" s="142"/>
      <c r="H59" s="145"/>
      <c r="I59" s="192"/>
      <c r="J59" s="178"/>
    </row>
    <row r="60" spans="1:10" ht="15.75" thickBot="1" x14ac:dyDescent="0.3">
      <c r="A60" s="202"/>
      <c r="B60" s="204"/>
      <c r="C60" s="17"/>
      <c r="D60" s="23"/>
      <c r="E60" s="23"/>
      <c r="F60" s="24"/>
      <c r="G60" s="143"/>
      <c r="H60" s="146"/>
      <c r="I60" s="193"/>
      <c r="J60" s="179"/>
    </row>
    <row r="61" spans="1:10" ht="13.5" customHeight="1" thickBot="1" x14ac:dyDescent="0.3">
      <c r="A61" s="202"/>
      <c r="B61" s="204"/>
      <c r="C61" s="59"/>
      <c r="D61" s="23"/>
      <c r="E61" s="23"/>
      <c r="F61" s="24"/>
      <c r="G61" s="143"/>
      <c r="H61" s="146"/>
      <c r="I61" s="193"/>
      <c r="J61" s="179"/>
    </row>
    <row r="62" spans="1:10" ht="15.75" hidden="1" thickBot="1" x14ac:dyDescent="0.3">
      <c r="A62" s="202"/>
      <c r="B62" s="204"/>
      <c r="C62" s="59"/>
      <c r="D62" s="23"/>
      <c r="E62" s="23"/>
      <c r="F62" s="24"/>
      <c r="G62" s="143"/>
      <c r="H62" s="146"/>
      <c r="I62" s="193"/>
      <c r="J62" s="179"/>
    </row>
    <row r="63" spans="1:10" ht="15.75" hidden="1" thickBot="1" x14ac:dyDescent="0.3">
      <c r="A63" s="202"/>
      <c r="B63" s="204"/>
      <c r="C63" s="59"/>
      <c r="D63" s="23"/>
      <c r="E63" s="23"/>
      <c r="F63" s="24"/>
      <c r="G63" s="143"/>
      <c r="H63" s="146"/>
      <c r="I63" s="193"/>
      <c r="J63" s="179"/>
    </row>
    <row r="64" spans="1:10" ht="15.75" hidden="1" thickBot="1" x14ac:dyDescent="0.3">
      <c r="A64" s="202"/>
      <c r="B64" s="204"/>
      <c r="C64" s="61"/>
      <c r="D64" s="33"/>
      <c r="E64" s="33"/>
      <c r="F64" s="34"/>
      <c r="G64" s="144"/>
      <c r="H64" s="147"/>
      <c r="I64" s="194"/>
      <c r="J64" s="180"/>
    </row>
    <row r="65" spans="1:10" ht="15.75" thickBot="1" x14ac:dyDescent="0.3">
      <c r="A65" s="203" t="s">
        <v>60</v>
      </c>
      <c r="B65" s="204" t="s">
        <v>61</v>
      </c>
      <c r="C65" s="60" t="s">
        <v>62</v>
      </c>
      <c r="D65" s="22"/>
      <c r="E65" s="22"/>
      <c r="F65" s="11"/>
      <c r="G65" s="142" t="s">
        <v>863</v>
      </c>
      <c r="H65" s="145">
        <v>0</v>
      </c>
      <c r="I65" s="192">
        <v>1</v>
      </c>
      <c r="J65" s="178">
        <f t="shared" ref="J65" si="2">H65*I65</f>
        <v>0</v>
      </c>
    </row>
    <row r="66" spans="1:10" ht="15.75" thickBot="1" x14ac:dyDescent="0.3">
      <c r="A66" s="203"/>
      <c r="B66" s="204"/>
      <c r="C66" s="17" t="s">
        <v>93</v>
      </c>
      <c r="D66" s="23"/>
      <c r="E66" s="23"/>
      <c r="F66" s="24"/>
      <c r="G66" s="143"/>
      <c r="H66" s="146"/>
      <c r="I66" s="193"/>
      <c r="J66" s="179"/>
    </row>
    <row r="67" spans="1:10" ht="15.75" thickBot="1" x14ac:dyDescent="0.3">
      <c r="A67" s="203"/>
      <c r="B67" s="204"/>
      <c r="C67" s="59" t="s">
        <v>63</v>
      </c>
      <c r="D67" s="23"/>
      <c r="E67" s="23"/>
      <c r="F67" s="24"/>
      <c r="G67" s="143"/>
      <c r="H67" s="146"/>
      <c r="I67" s="193"/>
      <c r="J67" s="179"/>
    </row>
    <row r="68" spans="1:10" ht="15.75" thickBot="1" x14ac:dyDescent="0.3">
      <c r="A68" s="203"/>
      <c r="B68" s="204"/>
      <c r="C68" s="59" t="s">
        <v>580</v>
      </c>
      <c r="D68" s="23"/>
      <c r="E68" s="23"/>
      <c r="F68" s="24"/>
      <c r="G68" s="143"/>
      <c r="H68" s="146"/>
      <c r="I68" s="193"/>
      <c r="J68" s="179"/>
    </row>
    <row r="69" spans="1:10" ht="15.75" thickBot="1" x14ac:dyDescent="0.3">
      <c r="A69" s="203"/>
      <c r="B69" s="204"/>
      <c r="C69" s="59" t="s">
        <v>609</v>
      </c>
      <c r="D69" s="23"/>
      <c r="E69" s="23"/>
      <c r="F69" s="24"/>
      <c r="G69" s="143"/>
      <c r="H69" s="146"/>
      <c r="I69" s="193"/>
      <c r="J69" s="179"/>
    </row>
    <row r="70" spans="1:10" ht="15.75" thickBot="1" x14ac:dyDescent="0.3">
      <c r="A70" s="203"/>
      <c r="B70" s="204"/>
      <c r="C70" s="59" t="s">
        <v>64</v>
      </c>
      <c r="D70" s="23"/>
      <c r="E70" s="23"/>
      <c r="F70" s="24"/>
      <c r="G70" s="143"/>
      <c r="H70" s="146"/>
      <c r="I70" s="193"/>
      <c r="J70" s="179"/>
    </row>
    <row r="71" spans="1:10" ht="15.75" thickBot="1" x14ac:dyDescent="0.3">
      <c r="A71" s="203"/>
      <c r="B71" s="204"/>
      <c r="C71" s="59" t="s">
        <v>65</v>
      </c>
      <c r="D71" s="23"/>
      <c r="E71" s="23"/>
      <c r="F71" s="24"/>
      <c r="G71" s="143"/>
      <c r="H71" s="146"/>
      <c r="I71" s="193"/>
      <c r="J71" s="179"/>
    </row>
    <row r="72" spans="1:10" ht="15.75" thickBot="1" x14ac:dyDescent="0.3">
      <c r="A72" s="203"/>
      <c r="B72" s="204"/>
      <c r="C72" s="74" t="s">
        <v>581</v>
      </c>
      <c r="D72" s="23"/>
      <c r="E72" s="23"/>
      <c r="F72" s="24"/>
      <c r="G72" s="143"/>
      <c r="H72" s="146"/>
      <c r="I72" s="193"/>
      <c r="J72" s="179"/>
    </row>
    <row r="73" spans="1:10" ht="15.75" thickBot="1" x14ac:dyDescent="0.3">
      <c r="A73" s="203"/>
      <c r="B73" s="204"/>
      <c r="C73" s="74" t="s">
        <v>608</v>
      </c>
      <c r="D73" s="23"/>
      <c r="E73" s="23"/>
      <c r="F73" s="24"/>
      <c r="G73" s="143"/>
      <c r="H73" s="146"/>
      <c r="I73" s="193"/>
      <c r="J73" s="179"/>
    </row>
    <row r="74" spans="1:10" ht="15.75" thickBot="1" x14ac:dyDescent="0.3">
      <c r="A74" s="203"/>
      <c r="B74" s="204"/>
      <c r="C74" s="75" t="s">
        <v>579</v>
      </c>
      <c r="D74" s="33"/>
      <c r="E74" s="33"/>
      <c r="F74" s="34"/>
      <c r="G74" s="144"/>
      <c r="H74" s="147"/>
      <c r="I74" s="194"/>
      <c r="J74" s="180"/>
    </row>
    <row r="75" spans="1:10" x14ac:dyDescent="0.25">
      <c r="A75" s="136" t="s">
        <v>66</v>
      </c>
      <c r="B75" s="139"/>
      <c r="C75" s="16"/>
      <c r="D75" s="11"/>
      <c r="E75" s="11"/>
      <c r="F75" s="11"/>
      <c r="G75" s="142"/>
      <c r="H75" s="145"/>
      <c r="I75" s="175"/>
      <c r="J75" s="178"/>
    </row>
    <row r="76" spans="1:10" x14ac:dyDescent="0.25">
      <c r="A76" s="137"/>
      <c r="B76" s="140"/>
      <c r="C76" s="17"/>
      <c r="D76" s="12"/>
      <c r="E76" s="12"/>
      <c r="F76" s="12"/>
      <c r="G76" s="143"/>
      <c r="H76" s="146"/>
      <c r="I76" s="176"/>
      <c r="J76" s="179"/>
    </row>
    <row r="77" spans="1:10" x14ac:dyDescent="0.25">
      <c r="A77" s="137"/>
      <c r="B77" s="140"/>
      <c r="C77" s="17"/>
      <c r="D77" s="12"/>
      <c r="E77" s="12"/>
      <c r="F77" s="12"/>
      <c r="G77" s="143"/>
      <c r="H77" s="146"/>
      <c r="I77" s="176"/>
      <c r="J77" s="179"/>
    </row>
    <row r="78" spans="1:10" ht="3.75" customHeight="1" thickBot="1" x14ac:dyDescent="0.3">
      <c r="A78" s="137"/>
      <c r="B78" s="140"/>
      <c r="C78" s="17"/>
      <c r="D78" s="12"/>
      <c r="E78" s="12"/>
      <c r="F78" s="12"/>
      <c r="G78" s="143"/>
      <c r="H78" s="146"/>
      <c r="I78" s="176"/>
      <c r="J78" s="179"/>
    </row>
    <row r="79" spans="1:10" ht="15.75" hidden="1" thickBot="1" x14ac:dyDescent="0.3">
      <c r="A79" s="137"/>
      <c r="B79" s="140"/>
      <c r="C79" s="17"/>
      <c r="D79" s="12"/>
      <c r="E79" s="12"/>
      <c r="F79" s="12"/>
      <c r="G79" s="143"/>
      <c r="H79" s="146"/>
      <c r="I79" s="176"/>
      <c r="J79" s="179"/>
    </row>
    <row r="80" spans="1:10" ht="15.75" hidden="1" thickBot="1" x14ac:dyDescent="0.3">
      <c r="A80" s="137"/>
      <c r="B80" s="140"/>
      <c r="C80" s="18"/>
      <c r="D80" s="12"/>
      <c r="E80" s="12"/>
      <c r="F80" s="12"/>
      <c r="G80" s="143"/>
      <c r="H80" s="146"/>
      <c r="I80" s="176"/>
      <c r="J80" s="179"/>
    </row>
    <row r="81" spans="1:10" ht="15.75" hidden="1" thickBot="1" x14ac:dyDescent="0.3">
      <c r="A81" s="137"/>
      <c r="B81" s="140"/>
      <c r="C81" s="18"/>
      <c r="D81" s="12"/>
      <c r="E81" s="12"/>
      <c r="F81" s="12"/>
      <c r="G81" s="143"/>
      <c r="H81" s="146"/>
      <c r="I81" s="176"/>
      <c r="J81" s="179"/>
    </row>
    <row r="82" spans="1:10" ht="15.75" hidden="1" thickBot="1" x14ac:dyDescent="0.3">
      <c r="A82" s="138"/>
      <c r="B82" s="141"/>
      <c r="C82" s="19"/>
      <c r="D82" s="15"/>
      <c r="E82" s="15"/>
      <c r="F82" s="15"/>
      <c r="G82" s="144"/>
      <c r="H82" s="147"/>
      <c r="I82" s="177"/>
      <c r="J82" s="180"/>
    </row>
    <row r="83" spans="1:10" x14ac:dyDescent="0.25">
      <c r="A83" s="212" t="s">
        <v>67</v>
      </c>
      <c r="B83" s="214"/>
      <c r="C83" s="35"/>
      <c r="D83" s="36"/>
      <c r="E83" s="36"/>
      <c r="F83" s="36"/>
      <c r="G83" s="183"/>
      <c r="H83" s="261"/>
      <c r="I83" s="187"/>
      <c r="J83" s="264"/>
    </row>
    <row r="84" spans="1:10" x14ac:dyDescent="0.25">
      <c r="A84" s="259"/>
      <c r="B84" s="260"/>
      <c r="C84" s="42"/>
      <c r="D84" s="43"/>
      <c r="E84" s="43"/>
      <c r="F84" s="43"/>
      <c r="G84" s="198"/>
      <c r="H84" s="262"/>
      <c r="I84" s="200"/>
      <c r="J84" s="265"/>
    </row>
    <row r="85" spans="1:10" ht="15.75" thickBot="1" x14ac:dyDescent="0.3">
      <c r="A85" s="213"/>
      <c r="B85" s="215"/>
      <c r="C85" s="39"/>
      <c r="D85" s="40"/>
      <c r="E85" s="40"/>
      <c r="F85" s="40"/>
      <c r="G85" s="184"/>
      <c r="H85" s="263"/>
      <c r="I85" s="188"/>
      <c r="J85" s="266"/>
    </row>
    <row r="86" spans="1:10" x14ac:dyDescent="0.25">
      <c r="A86" s="136" t="s">
        <v>68</v>
      </c>
      <c r="B86" s="139" t="s">
        <v>69</v>
      </c>
      <c r="C86" s="16" t="s">
        <v>70</v>
      </c>
      <c r="D86" s="11"/>
      <c r="E86" s="11"/>
      <c r="F86" s="11"/>
      <c r="G86" s="142" t="s">
        <v>863</v>
      </c>
      <c r="H86" s="145">
        <v>0</v>
      </c>
      <c r="I86" s="175">
        <v>1</v>
      </c>
      <c r="J86" s="178">
        <f>H86*I86</f>
        <v>0</v>
      </c>
    </row>
    <row r="87" spans="1:10" x14ac:dyDescent="0.25">
      <c r="A87" s="137"/>
      <c r="B87" s="140"/>
      <c r="C87" s="17" t="s">
        <v>35</v>
      </c>
      <c r="D87" s="12"/>
      <c r="E87" s="12"/>
      <c r="F87" s="12"/>
      <c r="G87" s="143"/>
      <c r="H87" s="146"/>
      <c r="I87" s="176"/>
      <c r="J87" s="179"/>
    </row>
    <row r="88" spans="1:10" x14ac:dyDescent="0.25">
      <c r="A88" s="137"/>
      <c r="B88" s="140"/>
      <c r="C88" s="17" t="s">
        <v>95</v>
      </c>
      <c r="D88" s="12"/>
      <c r="E88" s="12"/>
      <c r="F88" s="12"/>
      <c r="G88" s="143"/>
      <c r="H88" s="146"/>
      <c r="I88" s="176"/>
      <c r="J88" s="179"/>
    </row>
    <row r="89" spans="1:10" x14ac:dyDescent="0.25">
      <c r="A89" s="137"/>
      <c r="B89" s="140"/>
      <c r="C89" s="17" t="s">
        <v>582</v>
      </c>
      <c r="D89" s="12"/>
      <c r="E89" s="12"/>
      <c r="F89" s="12"/>
      <c r="G89" s="143"/>
      <c r="H89" s="146"/>
      <c r="I89" s="176"/>
      <c r="J89" s="179"/>
    </row>
    <row r="90" spans="1:10" x14ac:dyDescent="0.25">
      <c r="A90" s="137"/>
      <c r="B90" s="140"/>
      <c r="C90" s="17" t="s">
        <v>583</v>
      </c>
      <c r="D90" s="12"/>
      <c r="E90" s="12"/>
      <c r="F90" s="12"/>
      <c r="G90" s="143"/>
      <c r="H90" s="146"/>
      <c r="I90" s="176"/>
      <c r="J90" s="179"/>
    </row>
    <row r="91" spans="1:10" x14ac:dyDescent="0.25">
      <c r="A91" s="137"/>
      <c r="B91" s="140"/>
      <c r="C91" s="17" t="s">
        <v>71</v>
      </c>
      <c r="D91" s="12"/>
      <c r="E91" s="12"/>
      <c r="F91" s="12"/>
      <c r="G91" s="143"/>
      <c r="H91" s="146"/>
      <c r="I91" s="176"/>
      <c r="J91" s="179"/>
    </row>
    <row r="92" spans="1:10" ht="15.75" thickBot="1" x14ac:dyDescent="0.3">
      <c r="A92" s="138"/>
      <c r="B92" s="141"/>
      <c r="C92" s="19" t="s">
        <v>75</v>
      </c>
      <c r="D92" s="15"/>
      <c r="E92" s="15"/>
      <c r="F92" s="15"/>
      <c r="G92" s="144"/>
      <c r="H92" s="147"/>
      <c r="I92" s="177"/>
      <c r="J92" s="180"/>
    </row>
    <row r="93" spans="1:10" x14ac:dyDescent="0.25">
      <c r="A93" s="136" t="s">
        <v>72</v>
      </c>
      <c r="B93" s="139" t="s">
        <v>15</v>
      </c>
      <c r="C93" s="16" t="s">
        <v>39</v>
      </c>
      <c r="D93" s="11"/>
      <c r="E93" s="11"/>
      <c r="F93" s="11"/>
      <c r="G93" s="142" t="s">
        <v>863</v>
      </c>
      <c r="H93" s="145">
        <v>0</v>
      </c>
      <c r="I93" s="175">
        <v>1</v>
      </c>
      <c r="J93" s="178">
        <f>H93*I93</f>
        <v>0</v>
      </c>
    </row>
    <row r="94" spans="1:10" x14ac:dyDescent="0.25">
      <c r="A94" s="137"/>
      <c r="B94" s="140"/>
      <c r="C94" s="17" t="s">
        <v>96</v>
      </c>
      <c r="D94" s="12"/>
      <c r="E94" s="12"/>
      <c r="F94" s="12"/>
      <c r="G94" s="143"/>
      <c r="H94" s="146"/>
      <c r="I94" s="176"/>
      <c r="J94" s="179"/>
    </row>
    <row r="95" spans="1:10" x14ac:dyDescent="0.25">
      <c r="A95" s="137"/>
      <c r="B95" s="140"/>
      <c r="C95" s="17" t="s">
        <v>16</v>
      </c>
      <c r="D95" s="12"/>
      <c r="E95" s="12"/>
      <c r="F95" s="12"/>
      <c r="G95" s="143"/>
      <c r="H95" s="146"/>
      <c r="I95" s="176"/>
      <c r="J95" s="179"/>
    </row>
    <row r="96" spans="1:10" x14ac:dyDescent="0.25">
      <c r="A96" s="137"/>
      <c r="B96" s="140"/>
      <c r="C96" s="17" t="s">
        <v>576</v>
      </c>
      <c r="D96" s="12"/>
      <c r="E96" s="12"/>
      <c r="F96" s="12"/>
      <c r="G96" s="143"/>
      <c r="H96" s="146"/>
      <c r="I96" s="176"/>
      <c r="J96" s="179"/>
    </row>
    <row r="97" spans="1:10" x14ac:dyDescent="0.25">
      <c r="A97" s="137"/>
      <c r="B97" s="140"/>
      <c r="C97" s="17" t="s">
        <v>577</v>
      </c>
      <c r="D97" s="12"/>
      <c r="E97" s="12"/>
      <c r="F97" s="12"/>
      <c r="G97" s="143"/>
      <c r="H97" s="146"/>
      <c r="I97" s="176"/>
      <c r="J97" s="179"/>
    </row>
    <row r="98" spans="1:10" x14ac:dyDescent="0.25">
      <c r="A98" s="137"/>
      <c r="B98" s="140"/>
      <c r="C98" s="18" t="s">
        <v>578</v>
      </c>
      <c r="D98" s="12"/>
      <c r="E98" s="12"/>
      <c r="F98" s="12"/>
      <c r="G98" s="143"/>
      <c r="H98" s="146"/>
      <c r="I98" s="176"/>
      <c r="J98" s="179"/>
    </row>
    <row r="99" spans="1:10" x14ac:dyDescent="0.25">
      <c r="A99" s="137"/>
      <c r="B99" s="140"/>
      <c r="C99" s="18" t="s">
        <v>19</v>
      </c>
      <c r="D99" s="12"/>
      <c r="E99" s="12"/>
      <c r="F99" s="12"/>
      <c r="G99" s="143"/>
      <c r="H99" s="146"/>
      <c r="I99" s="176"/>
      <c r="J99" s="179"/>
    </row>
    <row r="100" spans="1:10" ht="15.75" thickBot="1" x14ac:dyDescent="0.3">
      <c r="A100" s="138"/>
      <c r="B100" s="141"/>
      <c r="C100" s="19" t="s">
        <v>17</v>
      </c>
      <c r="D100" s="15"/>
      <c r="E100" s="15"/>
      <c r="F100" s="15"/>
      <c r="G100" s="144"/>
      <c r="H100" s="147"/>
      <c r="I100" s="177"/>
      <c r="J100" s="180"/>
    </row>
    <row r="101" spans="1:10" x14ac:dyDescent="0.25">
      <c r="A101" s="136" t="s">
        <v>73</v>
      </c>
      <c r="B101" s="139" t="s">
        <v>74</v>
      </c>
      <c r="C101" s="16" t="s">
        <v>317</v>
      </c>
      <c r="D101" s="11"/>
      <c r="E101" s="11"/>
      <c r="F101" s="11"/>
      <c r="G101" s="142" t="s">
        <v>863</v>
      </c>
      <c r="H101" s="145">
        <v>0</v>
      </c>
      <c r="I101" s="175">
        <v>1</v>
      </c>
      <c r="J101" s="178">
        <f>H101*I101</f>
        <v>0</v>
      </c>
    </row>
    <row r="102" spans="1:10" x14ac:dyDescent="0.25">
      <c r="A102" s="137"/>
      <c r="B102" s="140"/>
      <c r="C102" s="17" t="s">
        <v>97</v>
      </c>
      <c r="D102" s="12"/>
      <c r="E102" s="12"/>
      <c r="F102" s="12"/>
      <c r="G102" s="143"/>
      <c r="H102" s="146"/>
      <c r="I102" s="176"/>
      <c r="J102" s="179"/>
    </row>
    <row r="103" spans="1:10" x14ac:dyDescent="0.25">
      <c r="A103" s="137"/>
      <c r="B103" s="140"/>
      <c r="C103" s="17" t="s">
        <v>610</v>
      </c>
      <c r="D103" s="12"/>
      <c r="E103" s="12"/>
      <c r="F103" s="12"/>
      <c r="G103" s="143"/>
      <c r="H103" s="146"/>
      <c r="I103" s="176"/>
      <c r="J103" s="179"/>
    </row>
    <row r="104" spans="1:10" x14ac:dyDescent="0.25">
      <c r="A104" s="137"/>
      <c r="B104" s="140"/>
      <c r="C104" s="17" t="s">
        <v>575</v>
      </c>
      <c r="D104" s="12"/>
      <c r="E104" s="12"/>
      <c r="F104" s="12"/>
      <c r="G104" s="143"/>
      <c r="H104" s="146"/>
      <c r="I104" s="176"/>
      <c r="J104" s="179"/>
    </row>
    <row r="105" spans="1:10" x14ac:dyDescent="0.25">
      <c r="A105" s="137"/>
      <c r="B105" s="140"/>
      <c r="C105" s="17" t="s">
        <v>76</v>
      </c>
      <c r="D105" s="12"/>
      <c r="E105" s="12"/>
      <c r="F105" s="12"/>
      <c r="G105" s="143"/>
      <c r="H105" s="146"/>
      <c r="I105" s="176"/>
      <c r="J105" s="179"/>
    </row>
    <row r="106" spans="1:10" x14ac:dyDescent="0.25">
      <c r="A106" s="137"/>
      <c r="B106" s="140"/>
      <c r="C106" s="18" t="s">
        <v>77</v>
      </c>
      <c r="D106" s="12"/>
      <c r="E106" s="12"/>
      <c r="F106" s="12"/>
      <c r="G106" s="143"/>
      <c r="H106" s="146"/>
      <c r="I106" s="176"/>
      <c r="J106" s="179"/>
    </row>
    <row r="107" spans="1:10" x14ac:dyDescent="0.25">
      <c r="A107" s="137"/>
      <c r="B107" s="140"/>
      <c r="C107" s="18" t="s">
        <v>78</v>
      </c>
      <c r="D107" s="12"/>
      <c r="E107" s="12"/>
      <c r="F107" s="12"/>
      <c r="G107" s="143"/>
      <c r="H107" s="146"/>
      <c r="I107" s="176"/>
      <c r="J107" s="179"/>
    </row>
    <row r="108" spans="1:10" x14ac:dyDescent="0.25">
      <c r="A108" s="137"/>
      <c r="B108" s="140"/>
      <c r="C108" s="18" t="s">
        <v>79</v>
      </c>
      <c r="D108" s="12"/>
      <c r="E108" s="12"/>
      <c r="F108" s="12"/>
      <c r="G108" s="143"/>
      <c r="H108" s="146"/>
      <c r="I108" s="176"/>
      <c r="J108" s="179"/>
    </row>
    <row r="109" spans="1:10" x14ac:dyDescent="0.25">
      <c r="A109" s="137"/>
      <c r="B109" s="140"/>
      <c r="C109" s="18" t="s">
        <v>80</v>
      </c>
      <c r="D109" s="12"/>
      <c r="E109" s="12"/>
      <c r="F109" s="12"/>
      <c r="G109" s="143"/>
      <c r="H109" s="146"/>
      <c r="I109" s="176"/>
      <c r="J109" s="179"/>
    </row>
    <row r="110" spans="1:10" x14ac:dyDescent="0.25">
      <c r="A110" s="137"/>
      <c r="B110" s="140"/>
      <c r="C110" s="18" t="s">
        <v>81</v>
      </c>
      <c r="D110" s="12"/>
      <c r="E110" s="12"/>
      <c r="F110" s="12"/>
      <c r="G110" s="143"/>
      <c r="H110" s="146"/>
      <c r="I110" s="176"/>
      <c r="J110" s="179"/>
    </row>
    <row r="111" spans="1:10" x14ac:dyDescent="0.25">
      <c r="A111" s="137"/>
      <c r="B111" s="140"/>
      <c r="C111" s="18" t="s">
        <v>82</v>
      </c>
      <c r="D111" s="12"/>
      <c r="E111" s="12"/>
      <c r="F111" s="12"/>
      <c r="G111" s="143"/>
      <c r="H111" s="146"/>
      <c r="I111" s="176"/>
      <c r="J111" s="179"/>
    </row>
    <row r="112" spans="1:10" x14ac:dyDescent="0.25">
      <c r="A112" s="137"/>
      <c r="B112" s="140"/>
      <c r="C112" s="18" t="s">
        <v>83</v>
      </c>
      <c r="D112" s="13"/>
      <c r="E112" s="13"/>
      <c r="F112" s="13"/>
      <c r="G112" s="143"/>
      <c r="H112" s="146"/>
      <c r="I112" s="176"/>
      <c r="J112" s="179"/>
    </row>
    <row r="113" spans="1:10" x14ac:dyDescent="0.25">
      <c r="A113" s="137"/>
      <c r="B113" s="140"/>
      <c r="C113" s="18" t="s">
        <v>84</v>
      </c>
      <c r="D113" s="13"/>
      <c r="E113" s="13"/>
      <c r="F113" s="13"/>
      <c r="G113" s="143"/>
      <c r="H113" s="146"/>
      <c r="I113" s="176"/>
      <c r="J113" s="179"/>
    </row>
    <row r="114" spans="1:10" ht="15.75" thickBot="1" x14ac:dyDescent="0.3">
      <c r="A114" s="138"/>
      <c r="B114" s="141"/>
      <c r="C114" s="19" t="s">
        <v>505</v>
      </c>
      <c r="D114" s="15"/>
      <c r="E114" s="15"/>
      <c r="F114" s="15"/>
      <c r="G114" s="144"/>
      <c r="H114" s="147"/>
      <c r="I114" s="177"/>
      <c r="J114" s="180"/>
    </row>
    <row r="115" spans="1:10" x14ac:dyDescent="0.25">
      <c r="A115" s="267" t="s">
        <v>85</v>
      </c>
      <c r="B115" s="214"/>
      <c r="C115" s="35"/>
      <c r="D115" s="36"/>
      <c r="E115" s="36"/>
      <c r="F115" s="36"/>
      <c r="G115" s="183"/>
      <c r="H115" s="261"/>
      <c r="I115" s="187"/>
      <c r="J115" s="264"/>
    </row>
    <row r="116" spans="1:10" x14ac:dyDescent="0.25">
      <c r="A116" s="259"/>
      <c r="B116" s="260"/>
      <c r="C116" s="42"/>
      <c r="D116" s="43"/>
      <c r="E116" s="43"/>
      <c r="F116" s="43"/>
      <c r="G116" s="198"/>
      <c r="H116" s="262"/>
      <c r="I116" s="200"/>
      <c r="J116" s="265"/>
    </row>
    <row r="117" spans="1:10" ht="15.75" thickBot="1" x14ac:dyDescent="0.3">
      <c r="A117" s="213"/>
      <c r="B117" s="215"/>
      <c r="C117" s="39"/>
      <c r="D117" s="40"/>
      <c r="E117" s="40"/>
      <c r="F117" s="40"/>
      <c r="G117" s="184"/>
      <c r="H117" s="263"/>
      <c r="I117" s="188"/>
      <c r="J117" s="266"/>
    </row>
    <row r="118" spans="1:10" x14ac:dyDescent="0.25">
      <c r="A118" s="212" t="s">
        <v>86</v>
      </c>
      <c r="B118" s="214"/>
      <c r="C118" s="35"/>
      <c r="D118" s="36"/>
      <c r="E118" s="36"/>
      <c r="F118" s="36"/>
      <c r="G118" s="183"/>
      <c r="H118" s="185"/>
      <c r="I118" s="216"/>
      <c r="J118" s="218"/>
    </row>
    <row r="119" spans="1:10" ht="15.75" thickBot="1" x14ac:dyDescent="0.3">
      <c r="A119" s="213"/>
      <c r="B119" s="215"/>
      <c r="C119" s="39"/>
      <c r="D119" s="40"/>
      <c r="E119" s="40"/>
      <c r="F119" s="40"/>
      <c r="G119" s="184"/>
      <c r="H119" s="186"/>
      <c r="I119" s="217"/>
      <c r="J119" s="219"/>
    </row>
    <row r="120" spans="1:10" x14ac:dyDescent="0.25">
      <c r="A120" s="211" t="s">
        <v>87</v>
      </c>
      <c r="B120" s="139" t="s">
        <v>24</v>
      </c>
      <c r="C120" s="16" t="s">
        <v>36</v>
      </c>
      <c r="D120" s="11"/>
      <c r="E120" s="11"/>
      <c r="F120" s="11"/>
      <c r="G120" s="142" t="s">
        <v>863</v>
      </c>
      <c r="H120" s="145">
        <v>0</v>
      </c>
      <c r="I120" s="175">
        <v>1</v>
      </c>
      <c r="J120" s="178">
        <f>H120*I120</f>
        <v>0</v>
      </c>
    </row>
    <row r="121" spans="1:10" x14ac:dyDescent="0.25">
      <c r="A121" s="137"/>
      <c r="B121" s="140"/>
      <c r="C121" s="17" t="s">
        <v>37</v>
      </c>
      <c r="D121" s="12"/>
      <c r="E121" s="12"/>
      <c r="F121" s="12"/>
      <c r="G121" s="143"/>
      <c r="H121" s="146"/>
      <c r="I121" s="176"/>
      <c r="J121" s="179"/>
    </row>
    <row r="122" spans="1:10" x14ac:dyDescent="0.25">
      <c r="A122" s="137"/>
      <c r="B122" s="140"/>
      <c r="C122" s="17" t="s">
        <v>567</v>
      </c>
      <c r="D122" s="12"/>
      <c r="E122" s="12"/>
      <c r="F122" s="12"/>
      <c r="G122" s="143"/>
      <c r="H122" s="146"/>
      <c r="I122" s="176"/>
      <c r="J122" s="179"/>
    </row>
    <row r="123" spans="1:10" ht="15.75" thickBot="1" x14ac:dyDescent="0.3">
      <c r="A123" s="138"/>
      <c r="B123" s="141"/>
      <c r="C123" s="19" t="s">
        <v>35</v>
      </c>
      <c r="D123" s="15"/>
      <c r="E123" s="15"/>
      <c r="F123" s="15"/>
      <c r="G123" s="144"/>
      <c r="H123" s="147"/>
      <c r="I123" s="177"/>
      <c r="J123" s="180"/>
    </row>
    <row r="124" spans="1:10" x14ac:dyDescent="0.25">
      <c r="A124" s="211" t="s">
        <v>98</v>
      </c>
      <c r="B124" s="139" t="s">
        <v>28</v>
      </c>
      <c r="C124" s="21" t="s">
        <v>29</v>
      </c>
      <c r="D124" s="11"/>
      <c r="E124" s="11"/>
      <c r="F124" s="11"/>
      <c r="G124" s="142" t="s">
        <v>863</v>
      </c>
      <c r="H124" s="145">
        <v>0</v>
      </c>
      <c r="I124" s="175">
        <v>1</v>
      </c>
      <c r="J124" s="178">
        <f>H124*I124</f>
        <v>0</v>
      </c>
    </row>
    <row r="125" spans="1:10" x14ac:dyDescent="0.25">
      <c r="A125" s="137"/>
      <c r="B125" s="140"/>
      <c r="C125" s="17" t="s">
        <v>90</v>
      </c>
      <c r="D125" s="12"/>
      <c r="E125" s="12"/>
      <c r="F125" s="12"/>
      <c r="G125" s="143"/>
      <c r="H125" s="146"/>
      <c r="I125" s="176"/>
      <c r="J125" s="179"/>
    </row>
    <row r="126" spans="1:10" x14ac:dyDescent="0.25">
      <c r="A126" s="137"/>
      <c r="B126" s="140"/>
      <c r="C126" s="17" t="s">
        <v>31</v>
      </c>
      <c r="D126" s="12"/>
      <c r="E126" s="12"/>
      <c r="F126" s="12"/>
      <c r="G126" s="143"/>
      <c r="H126" s="146"/>
      <c r="I126" s="176"/>
      <c r="J126" s="179"/>
    </row>
    <row r="127" spans="1:10" x14ac:dyDescent="0.25">
      <c r="A127" s="137"/>
      <c r="B127" s="140"/>
      <c r="C127" s="17" t="s">
        <v>34</v>
      </c>
      <c r="D127" s="12"/>
      <c r="E127" s="12"/>
      <c r="F127" s="12"/>
      <c r="G127" s="143"/>
      <c r="H127" s="146"/>
      <c r="I127" s="176"/>
      <c r="J127" s="179"/>
    </row>
    <row r="128" spans="1:10" x14ac:dyDescent="0.25">
      <c r="A128" s="137"/>
      <c r="B128" s="140"/>
      <c r="C128" s="17" t="s">
        <v>30</v>
      </c>
      <c r="D128" s="12"/>
      <c r="E128" s="12"/>
      <c r="F128" s="12"/>
      <c r="G128" s="143"/>
      <c r="H128" s="146"/>
      <c r="I128" s="176"/>
      <c r="J128" s="179"/>
    </row>
    <row r="129" spans="1:10" x14ac:dyDescent="0.25">
      <c r="A129" s="137"/>
      <c r="B129" s="140"/>
      <c r="C129" s="17" t="s">
        <v>32</v>
      </c>
      <c r="D129" s="12"/>
      <c r="E129" s="12"/>
      <c r="F129" s="12"/>
      <c r="G129" s="143"/>
      <c r="H129" s="146"/>
      <c r="I129" s="176"/>
      <c r="J129" s="179"/>
    </row>
    <row r="130" spans="1:10" ht="15.75" thickBot="1" x14ac:dyDescent="0.3">
      <c r="A130" s="138"/>
      <c r="B130" s="141"/>
      <c r="C130" s="19" t="s">
        <v>33</v>
      </c>
      <c r="D130" s="15"/>
      <c r="E130" s="15"/>
      <c r="F130" s="15"/>
      <c r="G130" s="144"/>
      <c r="H130" s="147"/>
      <c r="I130" s="177"/>
      <c r="J130" s="180"/>
    </row>
    <row r="131" spans="1:10" x14ac:dyDescent="0.25">
      <c r="A131" s="136" t="s">
        <v>99</v>
      </c>
      <c r="B131" s="139" t="s">
        <v>15</v>
      </c>
      <c r="C131" s="16" t="s">
        <v>39</v>
      </c>
      <c r="D131" s="11"/>
      <c r="E131" s="11"/>
      <c r="F131" s="11"/>
      <c r="G131" s="142" t="s">
        <v>863</v>
      </c>
      <c r="H131" s="145">
        <v>0</v>
      </c>
      <c r="I131" s="175">
        <v>6</v>
      </c>
      <c r="J131" s="178">
        <f>H131*I131</f>
        <v>0</v>
      </c>
    </row>
    <row r="132" spans="1:10" x14ac:dyDescent="0.25">
      <c r="A132" s="137"/>
      <c r="B132" s="140"/>
      <c r="C132" s="17" t="s">
        <v>100</v>
      </c>
      <c r="D132" s="12"/>
      <c r="E132" s="12"/>
      <c r="F132" s="12"/>
      <c r="G132" s="143"/>
      <c r="H132" s="146"/>
      <c r="I132" s="176"/>
      <c r="J132" s="179"/>
    </row>
    <row r="133" spans="1:10" x14ac:dyDescent="0.25">
      <c r="A133" s="137"/>
      <c r="B133" s="140"/>
      <c r="C133" s="17" t="s">
        <v>16</v>
      </c>
      <c r="D133" s="12"/>
      <c r="E133" s="12"/>
      <c r="F133" s="12"/>
      <c r="G133" s="143"/>
      <c r="H133" s="146"/>
      <c r="I133" s="176"/>
      <c r="J133" s="179"/>
    </row>
    <row r="134" spans="1:10" x14ac:dyDescent="0.25">
      <c r="A134" s="137"/>
      <c r="B134" s="140"/>
      <c r="C134" s="17" t="s">
        <v>604</v>
      </c>
      <c r="D134" s="12"/>
      <c r="E134" s="12"/>
      <c r="F134" s="12"/>
      <c r="G134" s="143"/>
      <c r="H134" s="146"/>
      <c r="I134" s="176"/>
      <c r="J134" s="179"/>
    </row>
    <row r="135" spans="1:10" x14ac:dyDescent="0.25">
      <c r="A135" s="137"/>
      <c r="B135" s="140"/>
      <c r="C135" s="17" t="s">
        <v>577</v>
      </c>
      <c r="D135" s="12"/>
      <c r="E135" s="12"/>
      <c r="F135" s="12"/>
      <c r="G135" s="143"/>
      <c r="H135" s="146"/>
      <c r="I135" s="176"/>
      <c r="J135" s="179"/>
    </row>
    <row r="136" spans="1:10" x14ac:dyDescent="0.25">
      <c r="A136" s="137"/>
      <c r="B136" s="140"/>
      <c r="C136" s="18" t="s">
        <v>578</v>
      </c>
      <c r="D136" s="12"/>
      <c r="E136" s="12"/>
      <c r="F136" s="12"/>
      <c r="G136" s="143"/>
      <c r="H136" s="146"/>
      <c r="I136" s="176"/>
      <c r="J136" s="179"/>
    </row>
    <row r="137" spans="1:10" x14ac:dyDescent="0.25">
      <c r="A137" s="137"/>
      <c r="B137" s="140"/>
      <c r="C137" s="18" t="s">
        <v>19</v>
      </c>
      <c r="D137" s="12"/>
      <c r="E137" s="12"/>
      <c r="F137" s="12"/>
      <c r="G137" s="143"/>
      <c r="H137" s="146"/>
      <c r="I137" s="176"/>
      <c r="J137" s="179"/>
    </row>
    <row r="138" spans="1:10" ht="15.75" thickBot="1" x14ac:dyDescent="0.3">
      <c r="A138" s="138"/>
      <c r="B138" s="141"/>
      <c r="C138" s="19" t="s">
        <v>17</v>
      </c>
      <c r="D138" s="15"/>
      <c r="E138" s="15"/>
      <c r="F138" s="15"/>
      <c r="G138" s="144"/>
      <c r="H138" s="147"/>
      <c r="I138" s="177"/>
      <c r="J138" s="180"/>
    </row>
    <row r="139" spans="1:10" ht="15.75" thickBot="1" x14ac:dyDescent="0.3">
      <c r="A139" s="203" t="s">
        <v>101</v>
      </c>
      <c r="B139" s="204"/>
      <c r="C139" s="60"/>
      <c r="D139" s="22"/>
      <c r="E139" s="22"/>
      <c r="F139" s="11"/>
      <c r="G139" s="142"/>
      <c r="H139" s="145"/>
      <c r="I139" s="192"/>
      <c r="J139" s="178"/>
    </row>
    <row r="140" spans="1:10" ht="15.75" thickBot="1" x14ac:dyDescent="0.3">
      <c r="A140" s="203"/>
      <c r="B140" s="204"/>
      <c r="C140" s="17"/>
      <c r="D140" s="23"/>
      <c r="E140" s="23"/>
      <c r="F140" s="24"/>
      <c r="G140" s="143"/>
      <c r="H140" s="146"/>
      <c r="I140" s="193"/>
      <c r="J140" s="179"/>
    </row>
    <row r="141" spans="1:10" ht="12" customHeight="1" thickBot="1" x14ac:dyDescent="0.3">
      <c r="A141" s="203"/>
      <c r="B141" s="204"/>
      <c r="C141" s="17"/>
      <c r="D141" s="23"/>
      <c r="E141" s="23"/>
      <c r="F141" s="24"/>
      <c r="G141" s="143"/>
      <c r="H141" s="146"/>
      <c r="I141" s="193"/>
      <c r="J141" s="179"/>
    </row>
    <row r="142" spans="1:10" ht="15.75" hidden="1" thickBot="1" x14ac:dyDescent="0.3">
      <c r="A142" s="203"/>
      <c r="B142" s="204"/>
      <c r="C142" s="59"/>
      <c r="D142" s="23"/>
      <c r="E142" s="23"/>
      <c r="F142" s="24"/>
      <c r="G142" s="143"/>
      <c r="H142" s="146"/>
      <c r="I142" s="193"/>
      <c r="J142" s="179"/>
    </row>
    <row r="143" spans="1:10" ht="15.75" hidden="1" thickBot="1" x14ac:dyDescent="0.3">
      <c r="A143" s="203"/>
      <c r="B143" s="204"/>
      <c r="C143" s="59"/>
      <c r="D143" s="23"/>
      <c r="E143" s="23"/>
      <c r="F143" s="24"/>
      <c r="G143" s="143"/>
      <c r="H143" s="146"/>
      <c r="I143" s="193"/>
      <c r="J143" s="179"/>
    </row>
    <row r="144" spans="1:10" ht="15.75" hidden="1" thickBot="1" x14ac:dyDescent="0.3">
      <c r="A144" s="203"/>
      <c r="B144" s="204"/>
      <c r="C144" s="59"/>
      <c r="D144" s="23"/>
      <c r="E144" s="23"/>
      <c r="F144" s="24"/>
      <c r="G144" s="143"/>
      <c r="H144" s="146"/>
      <c r="I144" s="193"/>
      <c r="J144" s="179"/>
    </row>
    <row r="145" spans="1:10" ht="15.75" hidden="1" thickBot="1" x14ac:dyDescent="0.3">
      <c r="A145" s="203"/>
      <c r="B145" s="204"/>
      <c r="C145" s="59"/>
      <c r="D145" s="23"/>
      <c r="E145" s="23"/>
      <c r="F145" s="24"/>
      <c r="G145" s="143"/>
      <c r="H145" s="146"/>
      <c r="I145" s="193"/>
      <c r="J145" s="179"/>
    </row>
    <row r="146" spans="1:10" ht="15.75" hidden="1" thickBot="1" x14ac:dyDescent="0.3">
      <c r="A146" s="203"/>
      <c r="B146" s="204"/>
      <c r="C146" s="59"/>
      <c r="D146" s="23"/>
      <c r="E146" s="23"/>
      <c r="F146" s="24"/>
      <c r="G146" s="143"/>
      <c r="H146" s="146"/>
      <c r="I146" s="193"/>
      <c r="J146" s="179"/>
    </row>
    <row r="147" spans="1:10" ht="15.75" hidden="1" thickBot="1" x14ac:dyDescent="0.3">
      <c r="A147" s="203"/>
      <c r="B147" s="204"/>
      <c r="C147" s="59"/>
      <c r="D147" s="23"/>
      <c r="E147" s="23"/>
      <c r="F147" s="24"/>
      <c r="G147" s="143"/>
      <c r="H147" s="146"/>
      <c r="I147" s="193"/>
      <c r="J147" s="179"/>
    </row>
    <row r="148" spans="1:10" ht="15.75" hidden="1" thickBot="1" x14ac:dyDescent="0.3">
      <c r="A148" s="203"/>
      <c r="B148" s="204"/>
      <c r="C148" s="59"/>
      <c r="D148" s="23"/>
      <c r="E148" s="23"/>
      <c r="F148" s="24"/>
      <c r="G148" s="143"/>
      <c r="H148" s="146"/>
      <c r="I148" s="193"/>
      <c r="J148" s="179"/>
    </row>
    <row r="149" spans="1:10" ht="15.75" hidden="1" thickBot="1" x14ac:dyDescent="0.3">
      <c r="A149" s="203"/>
      <c r="B149" s="204"/>
      <c r="C149" s="19"/>
      <c r="D149" s="27"/>
      <c r="E149" s="27"/>
      <c r="F149" s="15"/>
      <c r="G149" s="144"/>
      <c r="H149" s="147"/>
      <c r="I149" s="194"/>
      <c r="J149" s="180"/>
    </row>
    <row r="150" spans="1:10" x14ac:dyDescent="0.25">
      <c r="A150" s="211" t="s">
        <v>103</v>
      </c>
      <c r="B150" s="139" t="s">
        <v>45</v>
      </c>
      <c r="C150" s="21" t="s">
        <v>46</v>
      </c>
      <c r="D150" s="11"/>
      <c r="E150" s="11"/>
      <c r="F150" s="11"/>
      <c r="G150" s="142" t="s">
        <v>863</v>
      </c>
      <c r="H150" s="145">
        <v>0</v>
      </c>
      <c r="I150" s="175">
        <v>1</v>
      </c>
      <c r="J150" s="178">
        <f>H150*I150</f>
        <v>0</v>
      </c>
    </row>
    <row r="151" spans="1:10" x14ac:dyDescent="0.25">
      <c r="A151" s="137"/>
      <c r="B151" s="140"/>
      <c r="C151" s="17" t="s">
        <v>570</v>
      </c>
      <c r="D151" s="12"/>
      <c r="E151" s="12"/>
      <c r="F151" s="12"/>
      <c r="G151" s="143"/>
      <c r="H151" s="146"/>
      <c r="I151" s="176"/>
      <c r="J151" s="179"/>
    </row>
    <row r="152" spans="1:10" x14ac:dyDescent="0.25">
      <c r="A152" s="137"/>
      <c r="B152" s="140"/>
      <c r="C152" s="17" t="s">
        <v>571</v>
      </c>
      <c r="D152" s="12"/>
      <c r="E152" s="12"/>
      <c r="F152" s="12"/>
      <c r="G152" s="143"/>
      <c r="H152" s="146"/>
      <c r="I152" s="176"/>
      <c r="J152" s="179"/>
    </row>
    <row r="153" spans="1:10" ht="15.75" thickBot="1" x14ac:dyDescent="0.3">
      <c r="A153" s="138"/>
      <c r="B153" s="141"/>
      <c r="C153" s="19" t="s">
        <v>52</v>
      </c>
      <c r="D153" s="15"/>
      <c r="E153" s="15"/>
      <c r="F153" s="15"/>
      <c r="G153" s="144"/>
      <c r="H153" s="147"/>
      <c r="I153" s="177"/>
      <c r="J153" s="180"/>
    </row>
    <row r="154" spans="1:10" x14ac:dyDescent="0.25">
      <c r="A154" s="211" t="s">
        <v>104</v>
      </c>
      <c r="B154" s="139" t="s">
        <v>105</v>
      </c>
      <c r="C154" s="21" t="s">
        <v>106</v>
      </c>
      <c r="D154" s="11"/>
      <c r="E154" s="11"/>
      <c r="F154" s="11"/>
      <c r="G154" s="142" t="s">
        <v>863</v>
      </c>
      <c r="H154" s="145">
        <v>0</v>
      </c>
      <c r="I154" s="175">
        <v>1</v>
      </c>
      <c r="J154" s="178">
        <f>H154*I154</f>
        <v>0</v>
      </c>
    </row>
    <row r="155" spans="1:10" x14ac:dyDescent="0.25">
      <c r="A155" s="137"/>
      <c r="B155" s="140"/>
      <c r="C155" s="59" t="s">
        <v>49</v>
      </c>
      <c r="D155" s="12"/>
      <c r="E155" s="12"/>
      <c r="F155" s="12"/>
      <c r="G155" s="143"/>
      <c r="H155" s="146"/>
      <c r="I155" s="176"/>
      <c r="J155" s="179"/>
    </row>
    <row r="156" spans="1:10" x14ac:dyDescent="0.25">
      <c r="A156" s="137"/>
      <c r="B156" s="140"/>
      <c r="C156" s="59" t="s">
        <v>48</v>
      </c>
      <c r="D156" s="12"/>
      <c r="E156" s="12"/>
      <c r="F156" s="12"/>
      <c r="G156" s="143"/>
      <c r="H156" s="146"/>
      <c r="I156" s="176"/>
      <c r="J156" s="179"/>
    </row>
    <row r="157" spans="1:10" ht="15.75" thickBot="1" x14ac:dyDescent="0.3">
      <c r="A157" s="138"/>
      <c r="B157" s="141"/>
      <c r="C157" s="19" t="s">
        <v>50</v>
      </c>
      <c r="D157" s="15"/>
      <c r="E157" s="15"/>
      <c r="F157" s="15"/>
      <c r="G157" s="144"/>
      <c r="H157" s="147"/>
      <c r="I157" s="177"/>
      <c r="J157" s="180"/>
    </row>
    <row r="158" spans="1:10" ht="15.75" thickBot="1" x14ac:dyDescent="0.3">
      <c r="A158" s="205">
        <v>33</v>
      </c>
      <c r="B158" s="204" t="s">
        <v>13</v>
      </c>
      <c r="C158" s="21" t="s">
        <v>108</v>
      </c>
      <c r="D158" s="11"/>
      <c r="E158" s="11"/>
      <c r="F158" s="11"/>
      <c r="G158" s="142" t="s">
        <v>8</v>
      </c>
      <c r="H158" s="145">
        <v>0</v>
      </c>
      <c r="I158" s="192">
        <v>1</v>
      </c>
      <c r="J158" s="178">
        <f>H158*I158</f>
        <v>0</v>
      </c>
    </row>
    <row r="159" spans="1:10" ht="15.75" thickBot="1" x14ac:dyDescent="0.3">
      <c r="A159" s="205"/>
      <c r="B159" s="204"/>
      <c r="C159" s="17" t="s">
        <v>113</v>
      </c>
      <c r="D159" s="24"/>
      <c r="E159" s="24"/>
      <c r="F159" s="24"/>
      <c r="G159" s="143"/>
      <c r="H159" s="146"/>
      <c r="I159" s="193"/>
      <c r="J159" s="179"/>
    </row>
    <row r="160" spans="1:10" ht="15.75" thickBot="1" x14ac:dyDescent="0.3">
      <c r="A160" s="205"/>
      <c r="B160" s="204"/>
      <c r="C160" s="17" t="s">
        <v>611</v>
      </c>
      <c r="D160" s="24"/>
      <c r="E160" s="24"/>
      <c r="F160" s="24"/>
      <c r="G160" s="143"/>
      <c r="H160" s="146"/>
      <c r="I160" s="193"/>
      <c r="J160" s="179"/>
    </row>
    <row r="161" spans="1:10" ht="15.75" thickBot="1" x14ac:dyDescent="0.3">
      <c r="A161" s="205"/>
      <c r="B161" s="204"/>
      <c r="C161" s="17" t="s">
        <v>572</v>
      </c>
      <c r="D161" s="12"/>
      <c r="E161" s="12"/>
      <c r="F161" s="12"/>
      <c r="G161" s="143"/>
      <c r="H161" s="146"/>
      <c r="I161" s="193"/>
      <c r="J161" s="179"/>
    </row>
    <row r="162" spans="1:10" ht="15.75" thickBot="1" x14ac:dyDescent="0.3">
      <c r="A162" s="205"/>
      <c r="B162" s="204"/>
      <c r="C162" s="17" t="s">
        <v>109</v>
      </c>
      <c r="D162" s="12"/>
      <c r="E162" s="12"/>
      <c r="F162" s="12"/>
      <c r="G162" s="143"/>
      <c r="H162" s="146"/>
      <c r="I162" s="193"/>
      <c r="J162" s="179"/>
    </row>
    <row r="163" spans="1:10" ht="15.75" thickBot="1" x14ac:dyDescent="0.3">
      <c r="A163" s="205"/>
      <c r="B163" s="204"/>
      <c r="C163" s="17" t="s">
        <v>573</v>
      </c>
      <c r="D163" s="12"/>
      <c r="E163" s="12"/>
      <c r="F163" s="12"/>
      <c r="G163" s="143"/>
      <c r="H163" s="146"/>
      <c r="I163" s="193"/>
      <c r="J163" s="179"/>
    </row>
    <row r="164" spans="1:10" ht="15.75" thickBot="1" x14ac:dyDescent="0.3">
      <c r="A164" s="205"/>
      <c r="B164" s="204"/>
      <c r="C164" s="17" t="s">
        <v>110</v>
      </c>
      <c r="D164" s="12"/>
      <c r="E164" s="12"/>
      <c r="F164" s="12"/>
      <c r="G164" s="143"/>
      <c r="H164" s="146"/>
      <c r="I164" s="193"/>
      <c r="J164" s="179"/>
    </row>
    <row r="165" spans="1:10" x14ac:dyDescent="0.25">
      <c r="A165" s="211" t="s">
        <v>111</v>
      </c>
      <c r="B165" s="139" t="s">
        <v>112</v>
      </c>
      <c r="C165" s="16" t="s">
        <v>114</v>
      </c>
      <c r="D165" s="11"/>
      <c r="E165" s="11"/>
      <c r="F165" s="11"/>
      <c r="G165" s="142" t="s">
        <v>863</v>
      </c>
      <c r="H165" s="145">
        <v>0</v>
      </c>
      <c r="I165" s="175">
        <v>1</v>
      </c>
      <c r="J165" s="178">
        <f>H165*I165</f>
        <v>0</v>
      </c>
    </row>
    <row r="166" spans="1:10" ht="15.75" thickBot="1" x14ac:dyDescent="0.3">
      <c r="A166" s="138"/>
      <c r="B166" s="141"/>
      <c r="C166" s="19" t="s">
        <v>574</v>
      </c>
      <c r="D166" s="15"/>
      <c r="E166" s="15"/>
      <c r="F166" s="15"/>
      <c r="G166" s="144"/>
      <c r="H166" s="147"/>
      <c r="I166" s="177"/>
      <c r="J166" s="180"/>
    </row>
    <row r="167" spans="1:10" ht="15.75" thickBot="1" x14ac:dyDescent="0.3">
      <c r="A167" s="205">
        <v>34</v>
      </c>
      <c r="B167" s="204" t="s">
        <v>115</v>
      </c>
      <c r="C167" s="21" t="s">
        <v>318</v>
      </c>
      <c r="D167" s="11"/>
      <c r="E167" s="11"/>
      <c r="F167" s="11"/>
      <c r="G167" s="142" t="s">
        <v>863</v>
      </c>
      <c r="H167" s="145">
        <v>0</v>
      </c>
      <c r="I167" s="192">
        <v>1</v>
      </c>
      <c r="J167" s="178">
        <f>H167*I167</f>
        <v>0</v>
      </c>
    </row>
    <row r="168" spans="1:10" ht="15.75" thickBot="1" x14ac:dyDescent="0.3">
      <c r="A168" s="205"/>
      <c r="B168" s="204"/>
      <c r="C168" s="17" t="s">
        <v>116</v>
      </c>
      <c r="D168" s="24"/>
      <c r="E168" s="24"/>
      <c r="F168" s="24"/>
      <c r="G168" s="143"/>
      <c r="H168" s="146"/>
      <c r="I168" s="193"/>
      <c r="J168" s="179"/>
    </row>
    <row r="169" spans="1:10" ht="15.75" thickBot="1" x14ac:dyDescent="0.3">
      <c r="A169" s="205"/>
      <c r="B169" s="204"/>
      <c r="C169" s="17" t="s">
        <v>117</v>
      </c>
      <c r="D169" s="24"/>
      <c r="E169" s="24"/>
      <c r="F169" s="24"/>
      <c r="G169" s="143"/>
      <c r="H169" s="146"/>
      <c r="I169" s="193"/>
      <c r="J169" s="179"/>
    </row>
    <row r="170" spans="1:10" ht="15.75" thickBot="1" x14ac:dyDescent="0.3">
      <c r="A170" s="205"/>
      <c r="B170" s="204"/>
      <c r="C170" s="19" t="s">
        <v>603</v>
      </c>
      <c r="D170" s="15"/>
      <c r="E170" s="15"/>
      <c r="F170" s="15"/>
      <c r="G170" s="144"/>
      <c r="H170" s="147"/>
      <c r="I170" s="194"/>
      <c r="J170" s="180"/>
    </row>
    <row r="171" spans="1:10" ht="15.75" thickBot="1" x14ac:dyDescent="0.3">
      <c r="A171" s="181">
        <v>35</v>
      </c>
      <c r="B171" s="182"/>
      <c r="C171" s="46"/>
      <c r="D171" s="36"/>
      <c r="E171" s="36"/>
      <c r="F171" s="36"/>
      <c r="G171" s="183"/>
      <c r="H171" s="185"/>
      <c r="I171" s="187"/>
      <c r="J171" s="218"/>
    </row>
    <row r="172" spans="1:10" ht="15.75" thickBot="1" x14ac:dyDescent="0.3">
      <c r="A172" s="181"/>
      <c r="B172" s="182"/>
      <c r="C172" s="42"/>
      <c r="D172" s="47"/>
      <c r="E172" s="47"/>
      <c r="F172" s="47"/>
      <c r="G172" s="198"/>
      <c r="H172" s="199"/>
      <c r="I172" s="200"/>
      <c r="J172" s="257"/>
    </row>
    <row r="173" spans="1:10" ht="15.75" thickBot="1" x14ac:dyDescent="0.3">
      <c r="A173" s="181"/>
      <c r="B173" s="182"/>
      <c r="C173" s="39"/>
      <c r="D173" s="40"/>
      <c r="E173" s="40"/>
      <c r="F173" s="40"/>
      <c r="G173" s="184"/>
      <c r="H173" s="186"/>
      <c r="I173" s="188"/>
      <c r="J173" s="219"/>
    </row>
    <row r="174" spans="1:10" x14ac:dyDescent="0.25">
      <c r="A174" s="212" t="s">
        <v>118</v>
      </c>
      <c r="B174" s="214"/>
      <c r="C174" s="35"/>
      <c r="D174" s="36"/>
      <c r="E174" s="36"/>
      <c r="F174" s="36"/>
      <c r="G174" s="183"/>
      <c r="H174" s="185"/>
      <c r="I174" s="216"/>
      <c r="J174" s="218"/>
    </row>
    <row r="175" spans="1:10" ht="15.75" thickBot="1" x14ac:dyDescent="0.3">
      <c r="A175" s="213"/>
      <c r="B175" s="215"/>
      <c r="C175" s="39"/>
      <c r="D175" s="40"/>
      <c r="E175" s="40"/>
      <c r="F175" s="40"/>
      <c r="G175" s="184"/>
      <c r="H175" s="186"/>
      <c r="I175" s="217"/>
      <c r="J175" s="219"/>
    </row>
    <row r="176" spans="1:10" x14ac:dyDescent="0.25">
      <c r="A176" s="211" t="s">
        <v>119</v>
      </c>
      <c r="B176" s="139" t="s">
        <v>24</v>
      </c>
      <c r="C176" s="16" t="s">
        <v>36</v>
      </c>
      <c r="D176" s="11"/>
      <c r="E176" s="11"/>
      <c r="F176" s="11"/>
      <c r="G176" s="142" t="s">
        <v>863</v>
      </c>
      <c r="H176" s="145">
        <v>0</v>
      </c>
      <c r="I176" s="175">
        <v>1</v>
      </c>
      <c r="J176" s="178">
        <f>H176*I176</f>
        <v>0</v>
      </c>
    </row>
    <row r="177" spans="1:10" x14ac:dyDescent="0.25">
      <c r="A177" s="137"/>
      <c r="B177" s="140"/>
      <c r="C177" s="17" t="s">
        <v>37</v>
      </c>
      <c r="D177" s="12"/>
      <c r="E177" s="12"/>
      <c r="F177" s="12"/>
      <c r="G177" s="143"/>
      <c r="H177" s="146"/>
      <c r="I177" s="176"/>
      <c r="J177" s="179"/>
    </row>
    <row r="178" spans="1:10" x14ac:dyDescent="0.25">
      <c r="A178" s="137"/>
      <c r="B178" s="140"/>
      <c r="C178" s="17" t="s">
        <v>567</v>
      </c>
      <c r="D178" s="12"/>
      <c r="E178" s="12"/>
      <c r="F178" s="12"/>
      <c r="G178" s="143"/>
      <c r="H178" s="146"/>
      <c r="I178" s="176"/>
      <c r="J178" s="179"/>
    </row>
    <row r="179" spans="1:10" ht="15.75" thickBot="1" x14ac:dyDescent="0.3">
      <c r="A179" s="138"/>
      <c r="B179" s="141"/>
      <c r="C179" s="19" t="s">
        <v>35</v>
      </c>
      <c r="D179" s="15"/>
      <c r="E179" s="15"/>
      <c r="F179" s="15"/>
      <c r="G179" s="144"/>
      <c r="H179" s="147"/>
      <c r="I179" s="177"/>
      <c r="J179" s="180"/>
    </row>
    <row r="180" spans="1:10" ht="39" thickBot="1" x14ac:dyDescent="0.3">
      <c r="A180" s="55" t="s">
        <v>120</v>
      </c>
      <c r="B180" s="45"/>
      <c r="C180" s="49"/>
      <c r="D180" s="50"/>
      <c r="E180" s="50"/>
      <c r="F180" s="50"/>
      <c r="G180" s="51"/>
      <c r="H180" s="52"/>
      <c r="I180" s="53"/>
      <c r="J180" s="54"/>
    </row>
    <row r="181" spans="1:10" ht="15.75" thickBot="1" x14ac:dyDescent="0.3">
      <c r="A181" s="205">
        <v>40</v>
      </c>
      <c r="B181" s="204" t="s">
        <v>121</v>
      </c>
      <c r="C181" s="21" t="s">
        <v>627</v>
      </c>
      <c r="D181" s="11"/>
      <c r="E181" s="11"/>
      <c r="F181" s="11"/>
      <c r="G181" s="142" t="s">
        <v>863</v>
      </c>
      <c r="H181" s="145">
        <v>0</v>
      </c>
      <c r="I181" s="192">
        <v>1</v>
      </c>
      <c r="J181" s="178">
        <f>H181*I181</f>
        <v>0</v>
      </c>
    </row>
    <row r="182" spans="1:10" ht="15.75" thickBot="1" x14ac:dyDescent="0.3">
      <c r="A182" s="205"/>
      <c r="B182" s="204"/>
      <c r="C182" s="17" t="s">
        <v>122</v>
      </c>
      <c r="D182" s="24"/>
      <c r="E182" s="24"/>
      <c r="F182" s="24"/>
      <c r="G182" s="143"/>
      <c r="H182" s="146"/>
      <c r="I182" s="193"/>
      <c r="J182" s="179"/>
    </row>
    <row r="183" spans="1:10" ht="15.75" thickBot="1" x14ac:dyDescent="0.3">
      <c r="A183" s="205"/>
      <c r="B183" s="204"/>
      <c r="C183" s="17" t="s">
        <v>124</v>
      </c>
      <c r="D183" s="24"/>
      <c r="E183" s="24"/>
      <c r="F183" s="24"/>
      <c r="G183" s="143"/>
      <c r="H183" s="146"/>
      <c r="I183" s="193"/>
      <c r="J183" s="179"/>
    </row>
    <row r="184" spans="1:10" ht="15.75" thickBot="1" x14ac:dyDescent="0.3">
      <c r="A184" s="205"/>
      <c r="B184" s="204"/>
      <c r="C184" s="17" t="s">
        <v>123</v>
      </c>
      <c r="D184" s="12"/>
      <c r="E184" s="12"/>
      <c r="F184" s="12"/>
      <c r="G184" s="143"/>
      <c r="H184" s="146"/>
      <c r="I184" s="193"/>
      <c r="J184" s="179"/>
    </row>
    <row r="185" spans="1:10" ht="15.75" thickBot="1" x14ac:dyDescent="0.3">
      <c r="A185" s="205"/>
      <c r="B185" s="204"/>
      <c r="C185" s="19" t="s">
        <v>125</v>
      </c>
      <c r="D185" s="15"/>
      <c r="E185" s="15"/>
      <c r="F185" s="15"/>
      <c r="G185" s="144"/>
      <c r="H185" s="147"/>
      <c r="I185" s="194"/>
      <c r="J185" s="180"/>
    </row>
    <row r="186" spans="1:10" x14ac:dyDescent="0.25">
      <c r="A186" s="136" t="s">
        <v>126</v>
      </c>
      <c r="B186" s="139" t="s">
        <v>15</v>
      </c>
      <c r="C186" s="16" t="s">
        <v>39</v>
      </c>
      <c r="D186" s="11"/>
      <c r="E186" s="11"/>
      <c r="F186" s="11"/>
      <c r="G186" s="142" t="s">
        <v>863</v>
      </c>
      <c r="H186" s="145">
        <v>0</v>
      </c>
      <c r="I186" s="175">
        <v>1</v>
      </c>
      <c r="J186" s="178">
        <f>H186*I186</f>
        <v>0</v>
      </c>
    </row>
    <row r="187" spans="1:10" x14ac:dyDescent="0.25">
      <c r="A187" s="137"/>
      <c r="B187" s="140"/>
      <c r="C187" s="17" t="s">
        <v>94</v>
      </c>
      <c r="D187" s="12"/>
      <c r="E187" s="12"/>
      <c r="F187" s="12"/>
      <c r="G187" s="143"/>
      <c r="H187" s="146"/>
      <c r="I187" s="176"/>
      <c r="J187" s="179"/>
    </row>
    <row r="188" spans="1:10" x14ac:dyDescent="0.25">
      <c r="A188" s="137"/>
      <c r="B188" s="140"/>
      <c r="C188" s="17" t="s">
        <v>16</v>
      </c>
      <c r="D188" s="12"/>
      <c r="E188" s="12"/>
      <c r="F188" s="12"/>
      <c r="G188" s="143"/>
      <c r="H188" s="146"/>
      <c r="I188" s="176"/>
      <c r="J188" s="179"/>
    </row>
    <row r="189" spans="1:10" x14ac:dyDescent="0.25">
      <c r="A189" s="137"/>
      <c r="B189" s="140"/>
      <c r="C189" s="17" t="s">
        <v>604</v>
      </c>
      <c r="D189" s="12"/>
      <c r="E189" s="12"/>
      <c r="F189" s="12"/>
      <c r="G189" s="143"/>
      <c r="H189" s="146"/>
      <c r="I189" s="176"/>
      <c r="J189" s="179"/>
    </row>
    <row r="190" spans="1:10" x14ac:dyDescent="0.25">
      <c r="A190" s="137"/>
      <c r="B190" s="140"/>
      <c r="C190" s="17" t="s">
        <v>577</v>
      </c>
      <c r="D190" s="12"/>
      <c r="E190" s="12"/>
      <c r="F190" s="12"/>
      <c r="G190" s="143"/>
      <c r="H190" s="146"/>
      <c r="I190" s="176"/>
      <c r="J190" s="179"/>
    </row>
    <row r="191" spans="1:10" x14ac:dyDescent="0.25">
      <c r="A191" s="137"/>
      <c r="B191" s="140"/>
      <c r="C191" s="18" t="s">
        <v>578</v>
      </c>
      <c r="D191" s="12"/>
      <c r="E191" s="12"/>
      <c r="F191" s="12"/>
      <c r="G191" s="143"/>
      <c r="H191" s="146"/>
      <c r="I191" s="176"/>
      <c r="J191" s="179"/>
    </row>
    <row r="192" spans="1:10" x14ac:dyDescent="0.25">
      <c r="A192" s="137"/>
      <c r="B192" s="140"/>
      <c r="C192" s="18" t="s">
        <v>19</v>
      </c>
      <c r="D192" s="12"/>
      <c r="E192" s="12"/>
      <c r="F192" s="12"/>
      <c r="G192" s="143"/>
      <c r="H192" s="146"/>
      <c r="I192" s="176"/>
      <c r="J192" s="179"/>
    </row>
    <row r="193" spans="1:10" ht="15.75" thickBot="1" x14ac:dyDescent="0.3">
      <c r="A193" s="138"/>
      <c r="B193" s="141"/>
      <c r="C193" s="19" t="s">
        <v>17</v>
      </c>
      <c r="D193" s="15"/>
      <c r="E193" s="15"/>
      <c r="F193" s="15"/>
      <c r="G193" s="144"/>
      <c r="H193" s="147"/>
      <c r="I193" s="177"/>
      <c r="J193" s="180"/>
    </row>
    <row r="194" spans="1:10" x14ac:dyDescent="0.25">
      <c r="A194" s="136" t="s">
        <v>127</v>
      </c>
      <c r="B194" s="139"/>
      <c r="C194" s="16"/>
      <c r="D194" s="11"/>
      <c r="E194" s="11"/>
      <c r="F194" s="11"/>
      <c r="G194" s="142"/>
      <c r="H194" s="145"/>
      <c r="I194" s="175"/>
      <c r="J194" s="178"/>
    </row>
    <row r="195" spans="1:10" x14ac:dyDescent="0.25">
      <c r="A195" s="137"/>
      <c r="B195" s="140"/>
      <c r="C195" s="17"/>
      <c r="D195" s="12"/>
      <c r="E195" s="12"/>
      <c r="F195" s="12"/>
      <c r="G195" s="143"/>
      <c r="H195" s="146"/>
      <c r="I195" s="176"/>
      <c r="J195" s="179"/>
    </row>
    <row r="196" spans="1:10" ht="12.75" customHeight="1" thickBot="1" x14ac:dyDescent="0.3">
      <c r="A196" s="137"/>
      <c r="B196" s="140"/>
      <c r="C196" s="17"/>
      <c r="D196" s="12"/>
      <c r="E196" s="12"/>
      <c r="F196" s="12"/>
      <c r="G196" s="143"/>
      <c r="H196" s="146"/>
      <c r="I196" s="176"/>
      <c r="J196" s="179"/>
    </row>
    <row r="197" spans="1:10" ht="15.75" hidden="1" thickBot="1" x14ac:dyDescent="0.3">
      <c r="A197" s="137"/>
      <c r="B197" s="140"/>
      <c r="C197" s="17"/>
      <c r="D197" s="12"/>
      <c r="E197" s="12"/>
      <c r="F197" s="12"/>
      <c r="G197" s="143"/>
      <c r="H197" s="146"/>
      <c r="I197" s="176"/>
      <c r="J197" s="179"/>
    </row>
    <row r="198" spans="1:10" ht="15.75" hidden="1" thickBot="1" x14ac:dyDescent="0.3">
      <c r="A198" s="137"/>
      <c r="B198" s="140"/>
      <c r="C198" s="17"/>
      <c r="D198" s="12"/>
      <c r="E198" s="12"/>
      <c r="F198" s="12"/>
      <c r="G198" s="143"/>
      <c r="H198" s="146"/>
      <c r="I198" s="176"/>
      <c r="J198" s="179"/>
    </row>
    <row r="199" spans="1:10" ht="15.75" hidden="1" thickBot="1" x14ac:dyDescent="0.3">
      <c r="A199" s="137"/>
      <c r="B199" s="140"/>
      <c r="C199" s="18"/>
      <c r="D199" s="12"/>
      <c r="E199" s="12"/>
      <c r="F199" s="12"/>
      <c r="G199" s="143"/>
      <c r="H199" s="146"/>
      <c r="I199" s="176"/>
      <c r="J199" s="179"/>
    </row>
    <row r="200" spans="1:10" ht="15.75" hidden="1" thickBot="1" x14ac:dyDescent="0.3">
      <c r="A200" s="137"/>
      <c r="B200" s="140"/>
      <c r="C200" s="18"/>
      <c r="D200" s="12"/>
      <c r="E200" s="12"/>
      <c r="F200" s="12"/>
      <c r="G200" s="143"/>
      <c r="H200" s="146"/>
      <c r="I200" s="176"/>
      <c r="J200" s="179"/>
    </row>
    <row r="201" spans="1:10" ht="15.75" hidden="1" thickBot="1" x14ac:dyDescent="0.3">
      <c r="A201" s="138"/>
      <c r="B201" s="141"/>
      <c r="C201" s="19"/>
      <c r="D201" s="15"/>
      <c r="E201" s="15"/>
      <c r="F201" s="15"/>
      <c r="G201" s="144"/>
      <c r="H201" s="147"/>
      <c r="I201" s="177"/>
      <c r="J201" s="180"/>
    </row>
    <row r="202" spans="1:10" x14ac:dyDescent="0.25">
      <c r="A202" s="136" t="s">
        <v>149</v>
      </c>
      <c r="B202" s="139" t="s">
        <v>128</v>
      </c>
      <c r="C202" s="16" t="s">
        <v>628</v>
      </c>
      <c r="D202" s="11"/>
      <c r="E202" s="11"/>
      <c r="F202" s="11"/>
      <c r="G202" s="142" t="s">
        <v>863</v>
      </c>
      <c r="H202" s="145">
        <v>0</v>
      </c>
      <c r="I202" s="175">
        <v>5</v>
      </c>
      <c r="J202" s="178">
        <f>H202*I202</f>
        <v>0</v>
      </c>
    </row>
    <row r="203" spans="1:10" x14ac:dyDescent="0.25">
      <c r="A203" s="137"/>
      <c r="B203" s="140"/>
      <c r="C203" s="17" t="s">
        <v>129</v>
      </c>
      <c r="D203" s="12"/>
      <c r="E203" s="12"/>
      <c r="F203" s="12"/>
      <c r="G203" s="143"/>
      <c r="H203" s="146"/>
      <c r="I203" s="176"/>
      <c r="J203" s="179"/>
    </row>
    <row r="204" spans="1:10" x14ac:dyDescent="0.25">
      <c r="A204" s="137"/>
      <c r="B204" s="140"/>
      <c r="C204" s="17" t="s">
        <v>612</v>
      </c>
      <c r="D204" s="12"/>
      <c r="E204" s="12"/>
      <c r="F204" s="12"/>
      <c r="G204" s="143"/>
      <c r="H204" s="146"/>
      <c r="I204" s="176"/>
      <c r="J204" s="179"/>
    </row>
    <row r="205" spans="1:10" x14ac:dyDescent="0.25">
      <c r="A205" s="137"/>
      <c r="B205" s="140"/>
      <c r="C205" s="17" t="s">
        <v>130</v>
      </c>
      <c r="D205" s="12"/>
      <c r="E205" s="12"/>
      <c r="F205" s="12"/>
      <c r="G205" s="143"/>
      <c r="H205" s="146"/>
      <c r="I205" s="176"/>
      <c r="J205" s="179"/>
    </row>
    <row r="206" spans="1:10" x14ac:dyDescent="0.25">
      <c r="A206" s="137"/>
      <c r="B206" s="140"/>
      <c r="C206" s="17" t="s">
        <v>131</v>
      </c>
      <c r="D206" s="12"/>
      <c r="E206" s="12"/>
      <c r="F206" s="12"/>
      <c r="G206" s="143"/>
      <c r="H206" s="146"/>
      <c r="I206" s="176"/>
      <c r="J206" s="179"/>
    </row>
    <row r="207" spans="1:10" ht="25.5" x14ac:dyDescent="0.25">
      <c r="A207" s="137"/>
      <c r="B207" s="140"/>
      <c r="C207" s="18" t="s">
        <v>132</v>
      </c>
      <c r="D207" s="12"/>
      <c r="E207" s="12"/>
      <c r="F207" s="12"/>
      <c r="G207" s="143"/>
      <c r="H207" s="146"/>
      <c r="I207" s="176"/>
      <c r="J207" s="179"/>
    </row>
    <row r="208" spans="1:10" x14ac:dyDescent="0.25">
      <c r="A208" s="137"/>
      <c r="B208" s="140"/>
      <c r="C208" s="18" t="s">
        <v>133</v>
      </c>
      <c r="D208" s="12"/>
      <c r="E208" s="12"/>
      <c r="F208" s="12"/>
      <c r="G208" s="143"/>
      <c r="H208" s="146"/>
      <c r="I208" s="176"/>
      <c r="J208" s="179"/>
    </row>
    <row r="209" spans="1:10" x14ac:dyDescent="0.25">
      <c r="A209" s="137"/>
      <c r="B209" s="140"/>
      <c r="C209" s="18" t="s">
        <v>134</v>
      </c>
      <c r="D209" s="12"/>
      <c r="E209" s="12"/>
      <c r="F209" s="12"/>
      <c r="G209" s="143"/>
      <c r="H209" s="146"/>
      <c r="I209" s="176"/>
      <c r="J209" s="179"/>
    </row>
    <row r="210" spans="1:10" x14ac:dyDescent="0.25">
      <c r="A210" s="137"/>
      <c r="B210" s="140"/>
      <c r="C210" s="18" t="s">
        <v>135</v>
      </c>
      <c r="D210" s="12"/>
      <c r="E210" s="12"/>
      <c r="F210" s="12"/>
      <c r="G210" s="143"/>
      <c r="H210" s="146"/>
      <c r="I210" s="176"/>
      <c r="J210" s="179"/>
    </row>
    <row r="211" spans="1:10" x14ac:dyDescent="0.25">
      <c r="A211" s="137"/>
      <c r="B211" s="140"/>
      <c r="C211" s="18" t="s">
        <v>136</v>
      </c>
      <c r="D211" s="12"/>
      <c r="E211" s="12"/>
      <c r="F211" s="12"/>
      <c r="G211" s="143"/>
      <c r="H211" s="146"/>
      <c r="I211" s="176"/>
      <c r="J211" s="179"/>
    </row>
    <row r="212" spans="1:10" x14ac:dyDescent="0.25">
      <c r="A212" s="137"/>
      <c r="B212" s="140"/>
      <c r="C212" s="18" t="s">
        <v>138</v>
      </c>
      <c r="D212" s="12"/>
      <c r="E212" s="12"/>
      <c r="F212" s="12"/>
      <c r="G212" s="143"/>
      <c r="H212" s="146"/>
      <c r="I212" s="176"/>
      <c r="J212" s="179"/>
    </row>
    <row r="213" spans="1:10" x14ac:dyDescent="0.25">
      <c r="A213" s="137"/>
      <c r="B213" s="140"/>
      <c r="C213" s="18" t="s">
        <v>137</v>
      </c>
      <c r="D213" s="12"/>
      <c r="E213" s="12"/>
      <c r="F213" s="12"/>
      <c r="G213" s="143"/>
      <c r="H213" s="146"/>
      <c r="I213" s="176"/>
      <c r="J213" s="179"/>
    </row>
    <row r="214" spans="1:10" x14ac:dyDescent="0.25">
      <c r="A214" s="137"/>
      <c r="B214" s="140"/>
      <c r="C214" s="18" t="s">
        <v>139</v>
      </c>
      <c r="D214" s="12"/>
      <c r="E214" s="12"/>
      <c r="F214" s="12"/>
      <c r="G214" s="143"/>
      <c r="H214" s="146"/>
      <c r="I214" s="176"/>
      <c r="J214" s="179"/>
    </row>
    <row r="215" spans="1:10" x14ac:dyDescent="0.25">
      <c r="A215" s="137"/>
      <c r="B215" s="140"/>
      <c r="C215" s="18" t="s">
        <v>140</v>
      </c>
      <c r="D215" s="13"/>
      <c r="E215" s="13"/>
      <c r="F215" s="13"/>
      <c r="G215" s="143"/>
      <c r="H215" s="146"/>
      <c r="I215" s="176"/>
      <c r="J215" s="179"/>
    </row>
    <row r="216" spans="1:10" x14ac:dyDescent="0.25">
      <c r="A216" s="137"/>
      <c r="B216" s="140"/>
      <c r="C216" s="18" t="s">
        <v>141</v>
      </c>
      <c r="D216" s="13"/>
      <c r="E216" s="13"/>
      <c r="F216" s="13"/>
      <c r="G216" s="143"/>
      <c r="H216" s="146"/>
      <c r="I216" s="176"/>
      <c r="J216" s="179"/>
    </row>
    <row r="217" spans="1:10" x14ac:dyDescent="0.25">
      <c r="A217" s="137"/>
      <c r="B217" s="140"/>
      <c r="C217" s="18" t="s">
        <v>142</v>
      </c>
      <c r="D217" s="13"/>
      <c r="E217" s="13"/>
      <c r="F217" s="13"/>
      <c r="G217" s="143"/>
      <c r="H217" s="146"/>
      <c r="I217" s="176"/>
      <c r="J217" s="179"/>
    </row>
    <row r="218" spans="1:10" x14ac:dyDescent="0.25">
      <c r="A218" s="137"/>
      <c r="B218" s="140"/>
      <c r="C218" s="18" t="s">
        <v>82</v>
      </c>
      <c r="D218" s="13"/>
      <c r="E218" s="13"/>
      <c r="F218" s="13"/>
      <c r="G218" s="143"/>
      <c r="H218" s="146"/>
      <c r="I218" s="176"/>
      <c r="J218" s="179"/>
    </row>
    <row r="219" spans="1:10" x14ac:dyDescent="0.25">
      <c r="A219" s="137"/>
      <c r="B219" s="140"/>
      <c r="C219" s="18" t="s">
        <v>148</v>
      </c>
      <c r="D219" s="13"/>
      <c r="E219" s="13"/>
      <c r="F219" s="13"/>
      <c r="G219" s="143"/>
      <c r="H219" s="146"/>
      <c r="I219" s="176"/>
      <c r="J219" s="179"/>
    </row>
    <row r="220" spans="1:10" x14ac:dyDescent="0.25">
      <c r="A220" s="137"/>
      <c r="B220" s="140"/>
      <c r="C220" s="18" t="s">
        <v>143</v>
      </c>
      <c r="D220" s="13"/>
      <c r="E220" s="13"/>
      <c r="F220" s="13"/>
      <c r="G220" s="143"/>
      <c r="H220" s="146"/>
      <c r="I220" s="176"/>
      <c r="J220" s="179"/>
    </row>
    <row r="221" spans="1:10" x14ac:dyDescent="0.25">
      <c r="A221" s="137"/>
      <c r="B221" s="140"/>
      <c r="C221" s="18" t="s">
        <v>629</v>
      </c>
      <c r="D221" s="13"/>
      <c r="E221" s="13"/>
      <c r="F221" s="13"/>
      <c r="G221" s="143"/>
      <c r="H221" s="146"/>
      <c r="I221" s="176"/>
      <c r="J221" s="179"/>
    </row>
    <row r="222" spans="1:10" x14ac:dyDescent="0.25">
      <c r="A222" s="137"/>
      <c r="B222" s="140"/>
      <c r="C222" s="18" t="s">
        <v>145</v>
      </c>
      <c r="D222" s="13"/>
      <c r="E222" s="13"/>
      <c r="F222" s="13"/>
      <c r="G222" s="143"/>
      <c r="H222" s="146"/>
      <c r="I222" s="176"/>
      <c r="J222" s="179"/>
    </row>
    <row r="223" spans="1:10" x14ac:dyDescent="0.25">
      <c r="A223" s="137"/>
      <c r="B223" s="140"/>
      <c r="C223" s="18" t="s">
        <v>146</v>
      </c>
      <c r="D223" s="13"/>
      <c r="E223" s="13"/>
      <c r="F223" s="13"/>
      <c r="G223" s="143"/>
      <c r="H223" s="146"/>
      <c r="I223" s="176"/>
      <c r="J223" s="179"/>
    </row>
    <row r="224" spans="1:10" x14ac:dyDescent="0.25">
      <c r="A224" s="137"/>
      <c r="B224" s="140"/>
      <c r="C224" s="18" t="s">
        <v>630</v>
      </c>
      <c r="D224" s="13"/>
      <c r="E224" s="13"/>
      <c r="F224" s="13"/>
      <c r="G224" s="143"/>
      <c r="H224" s="146"/>
      <c r="I224" s="176"/>
      <c r="J224" s="179"/>
    </row>
    <row r="225" spans="1:10" x14ac:dyDescent="0.25">
      <c r="A225" s="137"/>
      <c r="B225" s="140"/>
      <c r="C225" s="18" t="s">
        <v>147</v>
      </c>
      <c r="D225" s="13"/>
      <c r="E225" s="13"/>
      <c r="F225" s="13"/>
      <c r="G225" s="143"/>
      <c r="H225" s="146"/>
      <c r="I225" s="176"/>
      <c r="J225" s="179"/>
    </row>
    <row r="226" spans="1:10" ht="15.75" thickBot="1" x14ac:dyDescent="0.3">
      <c r="A226" s="138"/>
      <c r="B226" s="141"/>
      <c r="C226" s="19" t="s">
        <v>631</v>
      </c>
      <c r="D226" s="15"/>
      <c r="E226" s="15"/>
      <c r="F226" s="15"/>
      <c r="G226" s="144"/>
      <c r="H226" s="147"/>
      <c r="I226" s="177"/>
      <c r="J226" s="180"/>
    </row>
    <row r="227" spans="1:10" x14ac:dyDescent="0.25">
      <c r="A227" s="136" t="s">
        <v>151</v>
      </c>
      <c r="B227" s="139" t="s">
        <v>15</v>
      </c>
      <c r="C227" s="16" t="s">
        <v>39</v>
      </c>
      <c r="D227" s="11"/>
      <c r="E227" s="11"/>
      <c r="F227" s="11"/>
      <c r="G227" s="142" t="s">
        <v>863</v>
      </c>
      <c r="H227" s="145">
        <v>0</v>
      </c>
      <c r="I227" s="175">
        <v>2</v>
      </c>
      <c r="J227" s="178">
        <f>H227*I227</f>
        <v>0</v>
      </c>
    </row>
    <row r="228" spans="1:10" x14ac:dyDescent="0.25">
      <c r="A228" s="137"/>
      <c r="B228" s="140"/>
      <c r="C228" s="17" t="s">
        <v>150</v>
      </c>
      <c r="D228" s="12"/>
      <c r="E228" s="12"/>
      <c r="F228" s="12"/>
      <c r="G228" s="143"/>
      <c r="H228" s="146"/>
      <c r="I228" s="176"/>
      <c r="J228" s="179"/>
    </row>
    <row r="229" spans="1:10" x14ac:dyDescent="0.25">
      <c r="A229" s="137"/>
      <c r="B229" s="140"/>
      <c r="C229" s="17" t="s">
        <v>16</v>
      </c>
      <c r="D229" s="12"/>
      <c r="E229" s="12"/>
      <c r="F229" s="12"/>
      <c r="G229" s="143"/>
      <c r="H229" s="146"/>
      <c r="I229" s="176"/>
      <c r="J229" s="179"/>
    </row>
    <row r="230" spans="1:10" x14ac:dyDescent="0.25">
      <c r="A230" s="137"/>
      <c r="B230" s="140"/>
      <c r="C230" s="17" t="s">
        <v>604</v>
      </c>
      <c r="D230" s="12"/>
      <c r="E230" s="12"/>
      <c r="F230" s="12"/>
      <c r="G230" s="143"/>
      <c r="H230" s="146"/>
      <c r="I230" s="176"/>
      <c r="J230" s="179"/>
    </row>
    <row r="231" spans="1:10" x14ac:dyDescent="0.25">
      <c r="A231" s="137"/>
      <c r="B231" s="140"/>
      <c r="C231" s="17" t="s">
        <v>577</v>
      </c>
      <c r="D231" s="12"/>
      <c r="E231" s="12"/>
      <c r="F231" s="12"/>
      <c r="G231" s="143"/>
      <c r="H231" s="146"/>
      <c r="I231" s="176"/>
      <c r="J231" s="179"/>
    </row>
    <row r="232" spans="1:10" x14ac:dyDescent="0.25">
      <c r="A232" s="137"/>
      <c r="B232" s="140"/>
      <c r="C232" s="18" t="s">
        <v>578</v>
      </c>
      <c r="D232" s="12"/>
      <c r="E232" s="12"/>
      <c r="F232" s="12"/>
      <c r="G232" s="143"/>
      <c r="H232" s="146"/>
      <c r="I232" s="176"/>
      <c r="J232" s="179"/>
    </row>
    <row r="233" spans="1:10" x14ac:dyDescent="0.25">
      <c r="A233" s="137"/>
      <c r="B233" s="140"/>
      <c r="C233" s="18" t="s">
        <v>19</v>
      </c>
      <c r="D233" s="12"/>
      <c r="E233" s="12"/>
      <c r="F233" s="12"/>
      <c r="G233" s="143"/>
      <c r="H233" s="146"/>
      <c r="I233" s="176"/>
      <c r="J233" s="179"/>
    </row>
    <row r="234" spans="1:10" ht="15.75" thickBot="1" x14ac:dyDescent="0.3">
      <c r="A234" s="138"/>
      <c r="B234" s="141"/>
      <c r="C234" s="19" t="s">
        <v>17</v>
      </c>
      <c r="D234" s="15"/>
      <c r="E234" s="15"/>
      <c r="F234" s="15"/>
      <c r="G234" s="144"/>
      <c r="H234" s="147"/>
      <c r="I234" s="177"/>
      <c r="J234" s="180"/>
    </row>
    <row r="235" spans="1:10" x14ac:dyDescent="0.25">
      <c r="A235" s="136" t="s">
        <v>152</v>
      </c>
      <c r="B235" s="139" t="s">
        <v>128</v>
      </c>
      <c r="C235" s="16" t="s">
        <v>628</v>
      </c>
      <c r="D235" s="11"/>
      <c r="E235" s="11"/>
      <c r="F235" s="11"/>
      <c r="G235" s="142" t="s">
        <v>863</v>
      </c>
      <c r="H235" s="145">
        <v>0</v>
      </c>
      <c r="I235" s="175">
        <v>2</v>
      </c>
      <c r="J235" s="178">
        <f>H235*I235</f>
        <v>0</v>
      </c>
    </row>
    <row r="236" spans="1:10" x14ac:dyDescent="0.25">
      <c r="A236" s="137"/>
      <c r="B236" s="140"/>
      <c r="C236" s="17" t="s">
        <v>129</v>
      </c>
      <c r="D236" s="12"/>
      <c r="E236" s="12"/>
      <c r="F236" s="12"/>
      <c r="G236" s="143"/>
      <c r="H236" s="146"/>
      <c r="I236" s="176"/>
      <c r="J236" s="179"/>
    </row>
    <row r="237" spans="1:10" x14ac:dyDescent="0.25">
      <c r="A237" s="137"/>
      <c r="B237" s="140"/>
      <c r="C237" s="17" t="s">
        <v>612</v>
      </c>
      <c r="D237" s="12"/>
      <c r="E237" s="12"/>
      <c r="F237" s="12"/>
      <c r="G237" s="143"/>
      <c r="H237" s="146"/>
      <c r="I237" s="176"/>
      <c r="J237" s="179"/>
    </row>
    <row r="238" spans="1:10" x14ac:dyDescent="0.25">
      <c r="A238" s="137"/>
      <c r="B238" s="140"/>
      <c r="C238" s="17" t="s">
        <v>130</v>
      </c>
      <c r="D238" s="12"/>
      <c r="E238" s="12"/>
      <c r="F238" s="12"/>
      <c r="G238" s="143"/>
      <c r="H238" s="146"/>
      <c r="I238" s="176"/>
      <c r="J238" s="179"/>
    </row>
    <row r="239" spans="1:10" x14ac:dyDescent="0.25">
      <c r="A239" s="137"/>
      <c r="B239" s="140"/>
      <c r="C239" s="17" t="s">
        <v>131</v>
      </c>
      <c r="D239" s="12"/>
      <c r="E239" s="12"/>
      <c r="F239" s="12"/>
      <c r="G239" s="143"/>
      <c r="H239" s="146"/>
      <c r="I239" s="176"/>
      <c r="J239" s="179"/>
    </row>
    <row r="240" spans="1:10" ht="25.5" x14ac:dyDescent="0.25">
      <c r="A240" s="137"/>
      <c r="B240" s="140"/>
      <c r="C240" s="18" t="s">
        <v>132</v>
      </c>
      <c r="D240" s="12"/>
      <c r="E240" s="12"/>
      <c r="F240" s="12"/>
      <c r="G240" s="143"/>
      <c r="H240" s="146"/>
      <c r="I240" s="176"/>
      <c r="J240" s="179"/>
    </row>
    <row r="241" spans="1:10" x14ac:dyDescent="0.25">
      <c r="A241" s="137"/>
      <c r="B241" s="140"/>
      <c r="C241" s="18" t="s">
        <v>133</v>
      </c>
      <c r="D241" s="12"/>
      <c r="E241" s="12"/>
      <c r="F241" s="12"/>
      <c r="G241" s="143"/>
      <c r="H241" s="146"/>
      <c r="I241" s="176"/>
      <c r="J241" s="179"/>
    </row>
    <row r="242" spans="1:10" x14ac:dyDescent="0.25">
      <c r="A242" s="137"/>
      <c r="B242" s="140"/>
      <c r="C242" s="18" t="s">
        <v>134</v>
      </c>
      <c r="D242" s="12"/>
      <c r="E242" s="12"/>
      <c r="F242" s="12"/>
      <c r="G242" s="143"/>
      <c r="H242" s="146"/>
      <c r="I242" s="176"/>
      <c r="J242" s="179"/>
    </row>
    <row r="243" spans="1:10" x14ac:dyDescent="0.25">
      <c r="A243" s="137"/>
      <c r="B243" s="140"/>
      <c r="C243" s="18" t="s">
        <v>135</v>
      </c>
      <c r="D243" s="12"/>
      <c r="E243" s="12"/>
      <c r="F243" s="12"/>
      <c r="G243" s="143"/>
      <c r="H243" s="146"/>
      <c r="I243" s="176"/>
      <c r="J243" s="179"/>
    </row>
    <row r="244" spans="1:10" x14ac:dyDescent="0.25">
      <c r="A244" s="137"/>
      <c r="B244" s="140"/>
      <c r="C244" s="18" t="s">
        <v>136</v>
      </c>
      <c r="D244" s="12"/>
      <c r="E244" s="12"/>
      <c r="F244" s="12"/>
      <c r="G244" s="143"/>
      <c r="H244" s="146"/>
      <c r="I244" s="176"/>
      <c r="J244" s="179"/>
    </row>
    <row r="245" spans="1:10" x14ac:dyDescent="0.25">
      <c r="A245" s="137"/>
      <c r="B245" s="140"/>
      <c r="C245" s="18" t="s">
        <v>138</v>
      </c>
      <c r="D245" s="12"/>
      <c r="E245" s="12"/>
      <c r="F245" s="12"/>
      <c r="G245" s="143"/>
      <c r="H245" s="146"/>
      <c r="I245" s="176"/>
      <c r="J245" s="179"/>
    </row>
    <row r="246" spans="1:10" x14ac:dyDescent="0.25">
      <c r="A246" s="137"/>
      <c r="B246" s="140"/>
      <c r="C246" s="18" t="s">
        <v>137</v>
      </c>
      <c r="D246" s="12"/>
      <c r="E246" s="12"/>
      <c r="F246" s="12"/>
      <c r="G246" s="143"/>
      <c r="H246" s="146"/>
      <c r="I246" s="176"/>
      <c r="J246" s="179"/>
    </row>
    <row r="247" spans="1:10" x14ac:dyDescent="0.25">
      <c r="A247" s="137"/>
      <c r="B247" s="140"/>
      <c r="C247" s="18" t="s">
        <v>139</v>
      </c>
      <c r="D247" s="12"/>
      <c r="E247" s="12"/>
      <c r="F247" s="12"/>
      <c r="G247" s="143"/>
      <c r="H247" s="146"/>
      <c r="I247" s="176"/>
      <c r="J247" s="179"/>
    </row>
    <row r="248" spans="1:10" x14ac:dyDescent="0.25">
      <c r="A248" s="137"/>
      <c r="B248" s="140"/>
      <c r="C248" s="18" t="s">
        <v>140</v>
      </c>
      <c r="D248" s="13"/>
      <c r="E248" s="13"/>
      <c r="F248" s="13"/>
      <c r="G248" s="143"/>
      <c r="H248" s="146"/>
      <c r="I248" s="176"/>
      <c r="J248" s="179"/>
    </row>
    <row r="249" spans="1:10" x14ac:dyDescent="0.25">
      <c r="A249" s="137"/>
      <c r="B249" s="140"/>
      <c r="C249" s="18" t="s">
        <v>141</v>
      </c>
      <c r="D249" s="13"/>
      <c r="E249" s="13"/>
      <c r="F249" s="13"/>
      <c r="G249" s="143"/>
      <c r="H249" s="146"/>
      <c r="I249" s="176"/>
      <c r="J249" s="179"/>
    </row>
    <row r="250" spans="1:10" x14ac:dyDescent="0.25">
      <c r="A250" s="137"/>
      <c r="B250" s="140"/>
      <c r="C250" s="18" t="s">
        <v>142</v>
      </c>
      <c r="D250" s="13"/>
      <c r="E250" s="13"/>
      <c r="F250" s="13"/>
      <c r="G250" s="143"/>
      <c r="H250" s="146"/>
      <c r="I250" s="176"/>
      <c r="J250" s="179"/>
    </row>
    <row r="251" spans="1:10" x14ac:dyDescent="0.25">
      <c r="A251" s="137"/>
      <c r="B251" s="140"/>
      <c r="C251" s="18" t="s">
        <v>82</v>
      </c>
      <c r="D251" s="13"/>
      <c r="E251" s="13"/>
      <c r="F251" s="13"/>
      <c r="G251" s="143"/>
      <c r="H251" s="146"/>
      <c r="I251" s="176"/>
      <c r="J251" s="179"/>
    </row>
    <row r="252" spans="1:10" x14ac:dyDescent="0.25">
      <c r="A252" s="137"/>
      <c r="B252" s="140"/>
      <c r="C252" s="18" t="s">
        <v>148</v>
      </c>
      <c r="D252" s="13"/>
      <c r="E252" s="13"/>
      <c r="F252" s="13"/>
      <c r="G252" s="143"/>
      <c r="H252" s="146"/>
      <c r="I252" s="176"/>
      <c r="J252" s="179"/>
    </row>
    <row r="253" spans="1:10" x14ac:dyDescent="0.25">
      <c r="A253" s="137"/>
      <c r="B253" s="140"/>
      <c r="C253" s="18" t="s">
        <v>143</v>
      </c>
      <c r="D253" s="13"/>
      <c r="E253" s="13"/>
      <c r="F253" s="13"/>
      <c r="G253" s="143"/>
      <c r="H253" s="146"/>
      <c r="I253" s="176"/>
      <c r="J253" s="179"/>
    </row>
    <row r="254" spans="1:10" x14ac:dyDescent="0.25">
      <c r="A254" s="137"/>
      <c r="B254" s="140"/>
      <c r="C254" s="18" t="s">
        <v>629</v>
      </c>
      <c r="D254" s="13"/>
      <c r="E254" s="13"/>
      <c r="F254" s="13"/>
      <c r="G254" s="143"/>
      <c r="H254" s="146"/>
      <c r="I254" s="176"/>
      <c r="J254" s="179"/>
    </row>
    <row r="255" spans="1:10" x14ac:dyDescent="0.25">
      <c r="A255" s="137"/>
      <c r="B255" s="140"/>
      <c r="C255" s="18" t="s">
        <v>145</v>
      </c>
      <c r="D255" s="13"/>
      <c r="E255" s="13"/>
      <c r="F255" s="13"/>
      <c r="G255" s="143"/>
      <c r="H255" s="146"/>
      <c r="I255" s="176"/>
      <c r="J255" s="179"/>
    </row>
    <row r="256" spans="1:10" x14ac:dyDescent="0.25">
      <c r="A256" s="137"/>
      <c r="B256" s="140"/>
      <c r="C256" s="18" t="s">
        <v>146</v>
      </c>
      <c r="D256" s="13"/>
      <c r="E256" s="13"/>
      <c r="F256" s="13"/>
      <c r="G256" s="143"/>
      <c r="H256" s="146"/>
      <c r="I256" s="176"/>
      <c r="J256" s="179"/>
    </row>
    <row r="257" spans="1:10" x14ac:dyDescent="0.25">
      <c r="A257" s="137"/>
      <c r="B257" s="140"/>
      <c r="C257" s="18" t="s">
        <v>630</v>
      </c>
      <c r="D257" s="13"/>
      <c r="E257" s="13"/>
      <c r="F257" s="13"/>
      <c r="G257" s="143"/>
      <c r="H257" s="146"/>
      <c r="I257" s="176"/>
      <c r="J257" s="179"/>
    </row>
    <row r="258" spans="1:10" x14ac:dyDescent="0.25">
      <c r="A258" s="137"/>
      <c r="B258" s="140"/>
      <c r="C258" s="18" t="s">
        <v>147</v>
      </c>
      <c r="D258" s="13"/>
      <c r="E258" s="13"/>
      <c r="F258" s="13"/>
      <c r="G258" s="143"/>
      <c r="H258" s="146"/>
      <c r="I258" s="176"/>
      <c r="J258" s="179"/>
    </row>
    <row r="259" spans="1:10" ht="15.75" thickBot="1" x14ac:dyDescent="0.3">
      <c r="A259" s="137"/>
      <c r="B259" s="140"/>
      <c r="C259" s="19" t="s">
        <v>631</v>
      </c>
      <c r="D259" s="13"/>
      <c r="E259" s="13"/>
      <c r="F259" s="13"/>
      <c r="G259" s="143"/>
      <c r="H259" s="146"/>
      <c r="I259" s="176"/>
      <c r="J259" s="179"/>
    </row>
    <row r="260" spans="1:10" x14ac:dyDescent="0.25">
      <c r="A260" s="136" t="s">
        <v>153</v>
      </c>
      <c r="B260" s="139" t="s">
        <v>15</v>
      </c>
      <c r="C260" s="16" t="s">
        <v>39</v>
      </c>
      <c r="D260" s="11"/>
      <c r="E260" s="11"/>
      <c r="F260" s="11"/>
      <c r="G260" s="142" t="s">
        <v>863</v>
      </c>
      <c r="H260" s="145">
        <v>0</v>
      </c>
      <c r="I260" s="175">
        <v>1</v>
      </c>
      <c r="J260" s="178">
        <f>H260*I260</f>
        <v>0</v>
      </c>
    </row>
    <row r="261" spans="1:10" x14ac:dyDescent="0.25">
      <c r="A261" s="137"/>
      <c r="B261" s="140"/>
      <c r="C261" s="17" t="s">
        <v>150</v>
      </c>
      <c r="D261" s="12"/>
      <c r="E261" s="12"/>
      <c r="F261" s="12"/>
      <c r="G261" s="143"/>
      <c r="H261" s="146"/>
      <c r="I261" s="176"/>
      <c r="J261" s="179"/>
    </row>
    <row r="262" spans="1:10" x14ac:dyDescent="0.25">
      <c r="A262" s="137"/>
      <c r="B262" s="140"/>
      <c r="C262" s="17" t="s">
        <v>16</v>
      </c>
      <c r="D262" s="12"/>
      <c r="E262" s="12"/>
      <c r="F262" s="12"/>
      <c r="G262" s="143"/>
      <c r="H262" s="146"/>
      <c r="I262" s="176"/>
      <c r="J262" s="179"/>
    </row>
    <row r="263" spans="1:10" x14ac:dyDescent="0.25">
      <c r="A263" s="137"/>
      <c r="B263" s="140"/>
      <c r="C263" s="17" t="s">
        <v>604</v>
      </c>
      <c r="D263" s="12"/>
      <c r="E263" s="12"/>
      <c r="F263" s="12"/>
      <c r="G263" s="143"/>
      <c r="H263" s="146"/>
      <c r="I263" s="176"/>
      <c r="J263" s="179"/>
    </row>
    <row r="264" spans="1:10" x14ac:dyDescent="0.25">
      <c r="A264" s="137"/>
      <c r="B264" s="140"/>
      <c r="C264" s="17" t="s">
        <v>577</v>
      </c>
      <c r="D264" s="12"/>
      <c r="E264" s="12"/>
      <c r="F264" s="12"/>
      <c r="G264" s="143"/>
      <c r="H264" s="146"/>
      <c r="I264" s="176"/>
      <c r="J264" s="179"/>
    </row>
    <row r="265" spans="1:10" x14ac:dyDescent="0.25">
      <c r="A265" s="137"/>
      <c r="B265" s="140"/>
      <c r="C265" s="18" t="s">
        <v>578</v>
      </c>
      <c r="D265" s="12"/>
      <c r="E265" s="12"/>
      <c r="F265" s="12"/>
      <c r="G265" s="143"/>
      <c r="H265" s="146"/>
      <c r="I265" s="176"/>
      <c r="J265" s="179"/>
    </row>
    <row r="266" spans="1:10" x14ac:dyDescent="0.25">
      <c r="A266" s="137"/>
      <c r="B266" s="140"/>
      <c r="C266" s="18" t="s">
        <v>19</v>
      </c>
      <c r="D266" s="12"/>
      <c r="E266" s="12"/>
      <c r="F266" s="12"/>
      <c r="G266" s="143"/>
      <c r="H266" s="146"/>
      <c r="I266" s="176"/>
      <c r="J266" s="179"/>
    </row>
    <row r="267" spans="1:10" ht="15.75" thickBot="1" x14ac:dyDescent="0.3">
      <c r="A267" s="138"/>
      <c r="B267" s="141"/>
      <c r="C267" s="19" t="s">
        <v>17</v>
      </c>
      <c r="D267" s="15"/>
      <c r="E267" s="15"/>
      <c r="F267" s="15"/>
      <c r="G267" s="144"/>
      <c r="H267" s="147"/>
      <c r="I267" s="177"/>
      <c r="J267" s="180"/>
    </row>
    <row r="268" spans="1:10" x14ac:dyDescent="0.25">
      <c r="A268" s="136" t="s">
        <v>154</v>
      </c>
      <c r="B268" s="139"/>
      <c r="C268" s="16"/>
      <c r="D268" s="11"/>
      <c r="E268" s="11"/>
      <c r="F268" s="11"/>
      <c r="G268" s="142"/>
      <c r="H268" s="145"/>
      <c r="I268" s="175"/>
      <c r="J268" s="178"/>
    </row>
    <row r="269" spans="1:10" x14ac:dyDescent="0.25">
      <c r="A269" s="137"/>
      <c r="B269" s="140"/>
      <c r="C269" s="17"/>
      <c r="D269" s="12"/>
      <c r="E269" s="12"/>
      <c r="F269" s="12"/>
      <c r="G269" s="143"/>
      <c r="H269" s="146"/>
      <c r="I269" s="176"/>
      <c r="J269" s="179"/>
    </row>
    <row r="270" spans="1:10" x14ac:dyDescent="0.25">
      <c r="A270" s="137"/>
      <c r="B270" s="140"/>
      <c r="C270" s="17"/>
      <c r="D270" s="12"/>
      <c r="E270" s="12"/>
      <c r="F270" s="12"/>
      <c r="G270" s="143"/>
      <c r="H270" s="146"/>
      <c r="I270" s="176"/>
      <c r="J270" s="179"/>
    </row>
    <row r="271" spans="1:10" ht="2.25" customHeight="1" thickBot="1" x14ac:dyDescent="0.3">
      <c r="A271" s="137"/>
      <c r="B271" s="140"/>
      <c r="C271" s="17"/>
      <c r="D271" s="12"/>
      <c r="E271" s="12"/>
      <c r="F271" s="12"/>
      <c r="G271" s="143"/>
      <c r="H271" s="146"/>
      <c r="I271" s="176"/>
      <c r="J271" s="179"/>
    </row>
    <row r="272" spans="1:10" ht="15.75" hidden="1" thickBot="1" x14ac:dyDescent="0.3">
      <c r="A272" s="137"/>
      <c r="B272" s="140"/>
      <c r="C272" s="17"/>
      <c r="D272" s="12"/>
      <c r="E272" s="12"/>
      <c r="F272" s="12"/>
      <c r="G272" s="143"/>
      <c r="H272" s="146"/>
      <c r="I272" s="176"/>
      <c r="J272" s="179"/>
    </row>
    <row r="273" spans="1:10" ht="15.75" hidden="1" thickBot="1" x14ac:dyDescent="0.3">
      <c r="A273" s="137"/>
      <c r="B273" s="140"/>
      <c r="C273" s="18"/>
      <c r="D273" s="12"/>
      <c r="E273" s="12"/>
      <c r="F273" s="12"/>
      <c r="G273" s="143"/>
      <c r="H273" s="146"/>
      <c r="I273" s="176"/>
      <c r="J273" s="179"/>
    </row>
    <row r="274" spans="1:10" ht="15.75" hidden="1" thickBot="1" x14ac:dyDescent="0.3">
      <c r="A274" s="137"/>
      <c r="B274" s="140"/>
      <c r="C274" s="18"/>
      <c r="D274" s="12"/>
      <c r="E274" s="12"/>
      <c r="F274" s="12"/>
      <c r="G274" s="143"/>
      <c r="H274" s="146"/>
      <c r="I274" s="176"/>
      <c r="J274" s="179"/>
    </row>
    <row r="275" spans="1:10" ht="15.75" hidden="1" thickBot="1" x14ac:dyDescent="0.3">
      <c r="A275" s="138"/>
      <c r="B275" s="141"/>
      <c r="C275" s="19"/>
      <c r="D275" s="15"/>
      <c r="E275" s="15"/>
      <c r="F275" s="15"/>
      <c r="G275" s="144"/>
      <c r="H275" s="147"/>
      <c r="I275" s="177"/>
      <c r="J275" s="180"/>
    </row>
    <row r="276" spans="1:10" x14ac:dyDescent="0.25">
      <c r="A276" s="136" t="s">
        <v>155</v>
      </c>
      <c r="B276" s="139" t="s">
        <v>128</v>
      </c>
      <c r="C276" s="16" t="s">
        <v>628</v>
      </c>
      <c r="D276" s="11"/>
      <c r="E276" s="11"/>
      <c r="F276" s="11"/>
      <c r="G276" s="142" t="s">
        <v>863</v>
      </c>
      <c r="H276" s="145">
        <v>0</v>
      </c>
      <c r="I276" s="175">
        <v>4</v>
      </c>
      <c r="J276" s="178">
        <f>H276*I276</f>
        <v>0</v>
      </c>
    </row>
    <row r="277" spans="1:10" x14ac:dyDescent="0.25">
      <c r="A277" s="137"/>
      <c r="B277" s="140"/>
      <c r="C277" s="17" t="s">
        <v>129</v>
      </c>
      <c r="D277" s="12"/>
      <c r="E277" s="12"/>
      <c r="F277" s="12"/>
      <c r="G277" s="143"/>
      <c r="H277" s="146"/>
      <c r="I277" s="176"/>
      <c r="J277" s="179"/>
    </row>
    <row r="278" spans="1:10" x14ac:dyDescent="0.25">
      <c r="A278" s="137"/>
      <c r="B278" s="140"/>
      <c r="C278" s="17" t="s">
        <v>612</v>
      </c>
      <c r="D278" s="12"/>
      <c r="E278" s="12"/>
      <c r="F278" s="12"/>
      <c r="G278" s="143"/>
      <c r="H278" s="146"/>
      <c r="I278" s="176"/>
      <c r="J278" s="179"/>
    </row>
    <row r="279" spans="1:10" x14ac:dyDescent="0.25">
      <c r="A279" s="137"/>
      <c r="B279" s="140"/>
      <c r="C279" s="17" t="s">
        <v>130</v>
      </c>
      <c r="D279" s="12"/>
      <c r="E279" s="12"/>
      <c r="F279" s="12"/>
      <c r="G279" s="143"/>
      <c r="H279" s="146"/>
      <c r="I279" s="176"/>
      <c r="J279" s="179"/>
    </row>
    <row r="280" spans="1:10" x14ac:dyDescent="0.25">
      <c r="A280" s="137"/>
      <c r="B280" s="140"/>
      <c r="C280" s="17" t="s">
        <v>131</v>
      </c>
      <c r="D280" s="12"/>
      <c r="E280" s="12"/>
      <c r="F280" s="12"/>
      <c r="G280" s="143"/>
      <c r="H280" s="146"/>
      <c r="I280" s="176"/>
      <c r="J280" s="179"/>
    </row>
    <row r="281" spans="1:10" ht="25.5" x14ac:dyDescent="0.25">
      <c r="A281" s="137"/>
      <c r="B281" s="140"/>
      <c r="C281" s="18" t="s">
        <v>132</v>
      </c>
      <c r="D281" s="12"/>
      <c r="E281" s="12"/>
      <c r="F281" s="12"/>
      <c r="G281" s="143"/>
      <c r="H281" s="146"/>
      <c r="I281" s="176"/>
      <c r="J281" s="179"/>
    </row>
    <row r="282" spans="1:10" x14ac:dyDescent="0.25">
      <c r="A282" s="137"/>
      <c r="B282" s="140"/>
      <c r="C282" s="18" t="s">
        <v>133</v>
      </c>
      <c r="D282" s="12"/>
      <c r="E282" s="12"/>
      <c r="F282" s="12"/>
      <c r="G282" s="143"/>
      <c r="H282" s="146"/>
      <c r="I282" s="176"/>
      <c r="J282" s="179"/>
    </row>
    <row r="283" spans="1:10" x14ac:dyDescent="0.25">
      <c r="A283" s="137"/>
      <c r="B283" s="140"/>
      <c r="C283" s="18" t="s">
        <v>134</v>
      </c>
      <c r="D283" s="12"/>
      <c r="E283" s="12"/>
      <c r="F283" s="12"/>
      <c r="G283" s="143"/>
      <c r="H283" s="146"/>
      <c r="I283" s="176"/>
      <c r="J283" s="179"/>
    </row>
    <row r="284" spans="1:10" x14ac:dyDescent="0.25">
      <c r="A284" s="137"/>
      <c r="B284" s="140"/>
      <c r="C284" s="18" t="s">
        <v>135</v>
      </c>
      <c r="D284" s="12"/>
      <c r="E284" s="12"/>
      <c r="F284" s="12"/>
      <c r="G284" s="143"/>
      <c r="H284" s="146"/>
      <c r="I284" s="176"/>
      <c r="J284" s="179"/>
    </row>
    <row r="285" spans="1:10" x14ac:dyDescent="0.25">
      <c r="A285" s="137"/>
      <c r="B285" s="140"/>
      <c r="C285" s="18" t="s">
        <v>136</v>
      </c>
      <c r="D285" s="12"/>
      <c r="E285" s="12"/>
      <c r="F285" s="12"/>
      <c r="G285" s="143"/>
      <c r="H285" s="146"/>
      <c r="I285" s="176"/>
      <c r="J285" s="179"/>
    </row>
    <row r="286" spans="1:10" x14ac:dyDescent="0.25">
      <c r="A286" s="137"/>
      <c r="B286" s="140"/>
      <c r="C286" s="18" t="s">
        <v>138</v>
      </c>
      <c r="D286" s="12"/>
      <c r="E286" s="12"/>
      <c r="F286" s="12"/>
      <c r="G286" s="143"/>
      <c r="H286" s="146"/>
      <c r="I286" s="176"/>
      <c r="J286" s="179"/>
    </row>
    <row r="287" spans="1:10" x14ac:dyDescent="0.25">
      <c r="A287" s="137"/>
      <c r="B287" s="140"/>
      <c r="C287" s="18" t="s">
        <v>137</v>
      </c>
      <c r="D287" s="12"/>
      <c r="E287" s="12"/>
      <c r="F287" s="12"/>
      <c r="G287" s="143"/>
      <c r="H287" s="146"/>
      <c r="I287" s="176"/>
      <c r="J287" s="179"/>
    </row>
    <row r="288" spans="1:10" x14ac:dyDescent="0.25">
      <c r="A288" s="137"/>
      <c r="B288" s="140"/>
      <c r="C288" s="18" t="s">
        <v>139</v>
      </c>
      <c r="D288" s="12"/>
      <c r="E288" s="12"/>
      <c r="F288" s="12"/>
      <c r="G288" s="143"/>
      <c r="H288" s="146"/>
      <c r="I288" s="176"/>
      <c r="J288" s="179"/>
    </row>
    <row r="289" spans="1:10" x14ac:dyDescent="0.25">
      <c r="A289" s="137"/>
      <c r="B289" s="140"/>
      <c r="C289" s="18" t="s">
        <v>140</v>
      </c>
      <c r="D289" s="13"/>
      <c r="E289" s="13"/>
      <c r="F289" s="13"/>
      <c r="G289" s="143"/>
      <c r="H289" s="146"/>
      <c r="I289" s="176"/>
      <c r="J289" s="179"/>
    </row>
    <row r="290" spans="1:10" x14ac:dyDescent="0.25">
      <c r="A290" s="137"/>
      <c r="B290" s="140"/>
      <c r="C290" s="18" t="s">
        <v>141</v>
      </c>
      <c r="D290" s="13"/>
      <c r="E290" s="13"/>
      <c r="F290" s="13"/>
      <c r="G290" s="143"/>
      <c r="H290" s="146"/>
      <c r="I290" s="176"/>
      <c r="J290" s="179"/>
    </row>
    <row r="291" spans="1:10" x14ac:dyDescent="0.25">
      <c r="A291" s="137"/>
      <c r="B291" s="140"/>
      <c r="C291" s="18" t="s">
        <v>142</v>
      </c>
      <c r="D291" s="13"/>
      <c r="E291" s="13"/>
      <c r="F291" s="13"/>
      <c r="G291" s="143"/>
      <c r="H291" s="146"/>
      <c r="I291" s="176"/>
      <c r="J291" s="179"/>
    </row>
    <row r="292" spans="1:10" x14ac:dyDescent="0.25">
      <c r="A292" s="137"/>
      <c r="B292" s="140"/>
      <c r="C292" s="18" t="s">
        <v>82</v>
      </c>
      <c r="D292" s="13"/>
      <c r="E292" s="13"/>
      <c r="F292" s="13"/>
      <c r="G292" s="143"/>
      <c r="H292" s="146"/>
      <c r="I292" s="176"/>
      <c r="J292" s="179"/>
    </row>
    <row r="293" spans="1:10" x14ac:dyDescent="0.25">
      <c r="A293" s="137"/>
      <c r="B293" s="140"/>
      <c r="C293" s="18" t="s">
        <v>148</v>
      </c>
      <c r="D293" s="13"/>
      <c r="E293" s="13"/>
      <c r="F293" s="13"/>
      <c r="G293" s="143"/>
      <c r="H293" s="146"/>
      <c r="I293" s="176"/>
      <c r="J293" s="179"/>
    </row>
    <row r="294" spans="1:10" x14ac:dyDescent="0.25">
      <c r="A294" s="137"/>
      <c r="B294" s="140"/>
      <c r="C294" s="18" t="s">
        <v>143</v>
      </c>
      <c r="D294" s="13"/>
      <c r="E294" s="13"/>
      <c r="F294" s="13"/>
      <c r="G294" s="143"/>
      <c r="H294" s="146"/>
      <c r="I294" s="176"/>
      <c r="J294" s="179"/>
    </row>
    <row r="295" spans="1:10" x14ac:dyDescent="0.25">
      <c r="A295" s="137"/>
      <c r="B295" s="140"/>
      <c r="C295" s="18" t="s">
        <v>629</v>
      </c>
      <c r="D295" s="13"/>
      <c r="E295" s="13"/>
      <c r="F295" s="13"/>
      <c r="G295" s="143"/>
      <c r="H295" s="146"/>
      <c r="I295" s="176"/>
      <c r="J295" s="179"/>
    </row>
    <row r="296" spans="1:10" x14ac:dyDescent="0.25">
      <c r="A296" s="137"/>
      <c r="B296" s="140"/>
      <c r="C296" s="18" t="s">
        <v>145</v>
      </c>
      <c r="D296" s="13"/>
      <c r="E296" s="13"/>
      <c r="F296" s="13"/>
      <c r="G296" s="143"/>
      <c r="H296" s="146"/>
      <c r="I296" s="176"/>
      <c r="J296" s="179"/>
    </row>
    <row r="297" spans="1:10" x14ac:dyDescent="0.25">
      <c r="A297" s="137"/>
      <c r="B297" s="140"/>
      <c r="C297" s="18" t="s">
        <v>146</v>
      </c>
      <c r="D297" s="13"/>
      <c r="E297" s="13"/>
      <c r="F297" s="13"/>
      <c r="G297" s="143"/>
      <c r="H297" s="146"/>
      <c r="I297" s="176"/>
      <c r="J297" s="179"/>
    </row>
    <row r="298" spans="1:10" x14ac:dyDescent="0.25">
      <c r="A298" s="137"/>
      <c r="B298" s="140"/>
      <c r="C298" s="18" t="s">
        <v>630</v>
      </c>
      <c r="D298" s="13"/>
      <c r="E298" s="13"/>
      <c r="F298" s="13"/>
      <c r="G298" s="143"/>
      <c r="H298" s="146"/>
      <c r="I298" s="176"/>
      <c r="J298" s="179"/>
    </row>
    <row r="299" spans="1:10" x14ac:dyDescent="0.25">
      <c r="A299" s="137"/>
      <c r="B299" s="140"/>
      <c r="C299" s="18" t="s">
        <v>147</v>
      </c>
      <c r="D299" s="13"/>
      <c r="E299" s="13"/>
      <c r="F299" s="13"/>
      <c r="G299" s="143"/>
      <c r="H299" s="146"/>
      <c r="I299" s="176"/>
      <c r="J299" s="179"/>
    </row>
    <row r="300" spans="1:10" ht="15.75" thickBot="1" x14ac:dyDescent="0.3">
      <c r="A300" s="137"/>
      <c r="B300" s="140"/>
      <c r="C300" s="19" t="s">
        <v>631</v>
      </c>
      <c r="D300" s="13"/>
      <c r="E300" s="13"/>
      <c r="F300" s="13"/>
      <c r="G300" s="143"/>
      <c r="H300" s="146"/>
      <c r="I300" s="176"/>
      <c r="J300" s="179"/>
    </row>
    <row r="301" spans="1:10" x14ac:dyDescent="0.25">
      <c r="A301" s="136" t="s">
        <v>158</v>
      </c>
      <c r="B301" s="139" t="s">
        <v>546</v>
      </c>
      <c r="C301" s="16" t="s">
        <v>547</v>
      </c>
      <c r="D301" s="11"/>
      <c r="E301" s="11"/>
      <c r="F301" s="11"/>
      <c r="G301" s="142" t="s">
        <v>863</v>
      </c>
      <c r="H301" s="145">
        <v>0</v>
      </c>
      <c r="I301" s="175">
        <v>2</v>
      </c>
      <c r="J301" s="178">
        <f>H301*I301</f>
        <v>0</v>
      </c>
    </row>
    <row r="302" spans="1:10" x14ac:dyDescent="0.25">
      <c r="A302" s="137"/>
      <c r="B302" s="140"/>
      <c r="C302" s="17" t="s">
        <v>129</v>
      </c>
      <c r="D302" s="12"/>
      <c r="E302" s="12"/>
      <c r="F302" s="12"/>
      <c r="G302" s="143"/>
      <c r="H302" s="146"/>
      <c r="I302" s="176"/>
      <c r="J302" s="179"/>
    </row>
    <row r="303" spans="1:10" x14ac:dyDescent="0.25">
      <c r="A303" s="137"/>
      <c r="B303" s="140"/>
      <c r="C303" s="17" t="s">
        <v>613</v>
      </c>
      <c r="D303" s="12"/>
      <c r="E303" s="12"/>
      <c r="F303" s="12"/>
      <c r="G303" s="143"/>
      <c r="H303" s="146"/>
      <c r="I303" s="176"/>
      <c r="J303" s="179"/>
    </row>
    <row r="304" spans="1:10" x14ac:dyDescent="0.25">
      <c r="A304" s="137"/>
      <c r="B304" s="140"/>
      <c r="C304" s="17" t="s">
        <v>130</v>
      </c>
      <c r="D304" s="12"/>
      <c r="E304" s="12"/>
      <c r="F304" s="12"/>
      <c r="G304" s="143"/>
      <c r="H304" s="146"/>
      <c r="I304" s="176"/>
      <c r="J304" s="179"/>
    </row>
    <row r="305" spans="1:10" x14ac:dyDescent="0.25">
      <c r="A305" s="137"/>
      <c r="B305" s="140"/>
      <c r="C305" s="17" t="s">
        <v>131</v>
      </c>
      <c r="D305" s="12"/>
      <c r="E305" s="12"/>
      <c r="F305" s="12"/>
      <c r="G305" s="143"/>
      <c r="H305" s="146"/>
      <c r="I305" s="176"/>
      <c r="J305" s="179"/>
    </row>
    <row r="306" spans="1:10" ht="25.5" x14ac:dyDescent="0.25">
      <c r="A306" s="137"/>
      <c r="B306" s="140"/>
      <c r="C306" s="18" t="s">
        <v>132</v>
      </c>
      <c r="D306" s="12"/>
      <c r="E306" s="12"/>
      <c r="F306" s="12"/>
      <c r="G306" s="143"/>
      <c r="H306" s="146"/>
      <c r="I306" s="176"/>
      <c r="J306" s="179"/>
    </row>
    <row r="307" spans="1:10" x14ac:dyDescent="0.25">
      <c r="A307" s="137"/>
      <c r="B307" s="140"/>
      <c r="C307" s="18" t="s">
        <v>133</v>
      </c>
      <c r="D307" s="12"/>
      <c r="E307" s="12"/>
      <c r="F307" s="12"/>
      <c r="G307" s="143"/>
      <c r="H307" s="146"/>
      <c r="I307" s="176"/>
      <c r="J307" s="179"/>
    </row>
    <row r="308" spans="1:10" x14ac:dyDescent="0.25">
      <c r="A308" s="137"/>
      <c r="B308" s="140"/>
      <c r="C308" s="18" t="s">
        <v>134</v>
      </c>
      <c r="D308" s="12"/>
      <c r="E308" s="12"/>
      <c r="F308" s="12"/>
      <c r="G308" s="143"/>
      <c r="H308" s="146"/>
      <c r="I308" s="176"/>
      <c r="J308" s="179"/>
    </row>
    <row r="309" spans="1:10" x14ac:dyDescent="0.25">
      <c r="A309" s="137"/>
      <c r="B309" s="140"/>
      <c r="C309" s="18" t="s">
        <v>135</v>
      </c>
      <c r="D309" s="12"/>
      <c r="E309" s="12"/>
      <c r="F309" s="12"/>
      <c r="G309" s="143"/>
      <c r="H309" s="146"/>
      <c r="I309" s="176"/>
      <c r="J309" s="179"/>
    </row>
    <row r="310" spans="1:10" x14ac:dyDescent="0.25">
      <c r="A310" s="137"/>
      <c r="B310" s="140"/>
      <c r="C310" s="18" t="s">
        <v>136</v>
      </c>
      <c r="D310" s="12"/>
      <c r="E310" s="12"/>
      <c r="F310" s="12"/>
      <c r="G310" s="143"/>
      <c r="H310" s="146"/>
      <c r="I310" s="176"/>
      <c r="J310" s="179"/>
    </row>
    <row r="311" spans="1:10" x14ac:dyDescent="0.25">
      <c r="A311" s="137"/>
      <c r="B311" s="140"/>
      <c r="C311" s="18" t="s">
        <v>138</v>
      </c>
      <c r="D311" s="12"/>
      <c r="E311" s="12"/>
      <c r="F311" s="12"/>
      <c r="G311" s="143"/>
      <c r="H311" s="146"/>
      <c r="I311" s="176"/>
      <c r="J311" s="179"/>
    </row>
    <row r="312" spans="1:10" x14ac:dyDescent="0.25">
      <c r="A312" s="137"/>
      <c r="B312" s="140"/>
      <c r="C312" s="18" t="s">
        <v>137</v>
      </c>
      <c r="D312" s="12"/>
      <c r="E312" s="12"/>
      <c r="F312" s="12"/>
      <c r="G312" s="143"/>
      <c r="H312" s="146"/>
      <c r="I312" s="176"/>
      <c r="J312" s="179"/>
    </row>
    <row r="313" spans="1:10" x14ac:dyDescent="0.25">
      <c r="A313" s="137"/>
      <c r="B313" s="140"/>
      <c r="C313" s="18" t="s">
        <v>139</v>
      </c>
      <c r="D313" s="12"/>
      <c r="E313" s="12"/>
      <c r="F313" s="12"/>
      <c r="G313" s="143"/>
      <c r="H313" s="146"/>
      <c r="I313" s="176"/>
      <c r="J313" s="179"/>
    </row>
    <row r="314" spans="1:10" x14ac:dyDescent="0.25">
      <c r="A314" s="137"/>
      <c r="B314" s="140"/>
      <c r="C314" s="18" t="s">
        <v>140</v>
      </c>
      <c r="D314" s="13"/>
      <c r="E314" s="13"/>
      <c r="F314" s="13"/>
      <c r="G314" s="143"/>
      <c r="H314" s="146"/>
      <c r="I314" s="176"/>
      <c r="J314" s="179"/>
    </row>
    <row r="315" spans="1:10" x14ac:dyDescent="0.25">
      <c r="A315" s="137"/>
      <c r="B315" s="140"/>
      <c r="C315" s="18" t="s">
        <v>141</v>
      </c>
      <c r="D315" s="13"/>
      <c r="E315" s="13"/>
      <c r="F315" s="13"/>
      <c r="G315" s="143"/>
      <c r="H315" s="146"/>
      <c r="I315" s="176"/>
      <c r="J315" s="179"/>
    </row>
    <row r="316" spans="1:10" x14ac:dyDescent="0.25">
      <c r="A316" s="137"/>
      <c r="B316" s="140"/>
      <c r="C316" s="18" t="s">
        <v>142</v>
      </c>
      <c r="D316" s="13"/>
      <c r="E316" s="13"/>
      <c r="F316" s="13"/>
      <c r="G316" s="143"/>
      <c r="H316" s="146"/>
      <c r="I316" s="176"/>
      <c r="J316" s="179"/>
    </row>
    <row r="317" spans="1:10" x14ac:dyDescent="0.25">
      <c r="A317" s="137"/>
      <c r="B317" s="140"/>
      <c r="C317" s="18" t="s">
        <v>82</v>
      </c>
      <c r="D317" s="13"/>
      <c r="E317" s="13"/>
      <c r="F317" s="13"/>
      <c r="G317" s="143"/>
      <c r="H317" s="146"/>
      <c r="I317" s="176"/>
      <c r="J317" s="179"/>
    </row>
    <row r="318" spans="1:10" x14ac:dyDescent="0.25">
      <c r="A318" s="137"/>
      <c r="B318" s="140"/>
      <c r="C318" s="18" t="s">
        <v>156</v>
      </c>
      <c r="D318" s="13"/>
      <c r="E318" s="13"/>
      <c r="F318" s="13"/>
      <c r="G318" s="143"/>
      <c r="H318" s="146"/>
      <c r="I318" s="176"/>
      <c r="J318" s="179"/>
    </row>
    <row r="319" spans="1:10" x14ac:dyDescent="0.25">
      <c r="A319" s="137"/>
      <c r="B319" s="140"/>
      <c r="C319" s="18" t="s">
        <v>143</v>
      </c>
      <c r="D319" s="13"/>
      <c r="E319" s="13"/>
      <c r="F319" s="13"/>
      <c r="G319" s="143"/>
      <c r="H319" s="146"/>
      <c r="I319" s="176"/>
      <c r="J319" s="179"/>
    </row>
    <row r="320" spans="1:10" x14ac:dyDescent="0.25">
      <c r="A320" s="137"/>
      <c r="B320" s="140"/>
      <c r="C320" s="18" t="s">
        <v>144</v>
      </c>
      <c r="D320" s="13"/>
      <c r="E320" s="13"/>
      <c r="F320" s="13"/>
      <c r="G320" s="143"/>
      <c r="H320" s="146"/>
      <c r="I320" s="176"/>
      <c r="J320" s="179"/>
    </row>
    <row r="321" spans="1:10" x14ac:dyDescent="0.25">
      <c r="A321" s="137"/>
      <c r="B321" s="140"/>
      <c r="C321" s="18" t="s">
        <v>145</v>
      </c>
      <c r="D321" s="13"/>
      <c r="E321" s="13"/>
      <c r="F321" s="13"/>
      <c r="G321" s="143"/>
      <c r="H321" s="146"/>
      <c r="I321" s="176"/>
      <c r="J321" s="179"/>
    </row>
    <row r="322" spans="1:10" x14ac:dyDescent="0.25">
      <c r="A322" s="137"/>
      <c r="B322" s="140"/>
      <c r="C322" s="18" t="s">
        <v>146</v>
      </c>
      <c r="D322" s="13"/>
      <c r="E322" s="13"/>
      <c r="F322" s="13"/>
      <c r="G322" s="143"/>
      <c r="H322" s="146"/>
      <c r="I322" s="176"/>
      <c r="J322" s="179"/>
    </row>
    <row r="323" spans="1:10" x14ac:dyDescent="0.25">
      <c r="A323" s="137"/>
      <c r="B323" s="140"/>
      <c r="C323" s="18" t="s">
        <v>157</v>
      </c>
      <c r="D323" s="13"/>
      <c r="E323" s="13"/>
      <c r="F323" s="13"/>
      <c r="G323" s="143"/>
      <c r="H323" s="146"/>
      <c r="I323" s="176"/>
      <c r="J323" s="179"/>
    </row>
    <row r="324" spans="1:10" x14ac:dyDescent="0.25">
      <c r="A324" s="137"/>
      <c r="B324" s="140"/>
      <c r="C324" s="18" t="s">
        <v>147</v>
      </c>
      <c r="D324" s="13"/>
      <c r="E324" s="13"/>
      <c r="F324" s="13"/>
      <c r="G324" s="143"/>
      <c r="H324" s="146"/>
      <c r="I324" s="176"/>
      <c r="J324" s="179"/>
    </row>
    <row r="325" spans="1:10" ht="15.75" thickBot="1" x14ac:dyDescent="0.3">
      <c r="A325" s="138"/>
      <c r="B325" s="141"/>
      <c r="C325" s="19" t="s">
        <v>631</v>
      </c>
      <c r="D325" s="15"/>
      <c r="E325" s="15"/>
      <c r="F325" s="15"/>
      <c r="G325" s="144"/>
      <c r="H325" s="147"/>
      <c r="I325" s="177"/>
      <c r="J325" s="180"/>
    </row>
    <row r="326" spans="1:10" x14ac:dyDescent="0.25">
      <c r="A326" s="136" t="s">
        <v>159</v>
      </c>
      <c r="B326" s="139" t="s">
        <v>128</v>
      </c>
      <c r="C326" s="16" t="s">
        <v>628</v>
      </c>
      <c r="D326" s="11"/>
      <c r="E326" s="11"/>
      <c r="F326" s="11"/>
      <c r="G326" s="142" t="s">
        <v>863</v>
      </c>
      <c r="H326" s="145">
        <v>0</v>
      </c>
      <c r="I326" s="175">
        <v>2</v>
      </c>
      <c r="J326" s="178">
        <f>H326*I326</f>
        <v>0</v>
      </c>
    </row>
    <row r="327" spans="1:10" x14ac:dyDescent="0.25">
      <c r="A327" s="137"/>
      <c r="B327" s="140"/>
      <c r="C327" s="17" t="s">
        <v>129</v>
      </c>
      <c r="D327" s="12"/>
      <c r="E327" s="12"/>
      <c r="F327" s="12"/>
      <c r="G327" s="143"/>
      <c r="H327" s="146"/>
      <c r="I327" s="176"/>
      <c r="J327" s="179"/>
    </row>
    <row r="328" spans="1:10" x14ac:dyDescent="0.25">
      <c r="A328" s="137"/>
      <c r="B328" s="140"/>
      <c r="C328" s="17" t="s">
        <v>612</v>
      </c>
      <c r="D328" s="12"/>
      <c r="E328" s="12"/>
      <c r="F328" s="12"/>
      <c r="G328" s="143"/>
      <c r="H328" s="146"/>
      <c r="I328" s="176"/>
      <c r="J328" s="179"/>
    </row>
    <row r="329" spans="1:10" x14ac:dyDescent="0.25">
      <c r="A329" s="137"/>
      <c r="B329" s="140"/>
      <c r="C329" s="17" t="s">
        <v>130</v>
      </c>
      <c r="D329" s="12"/>
      <c r="E329" s="12"/>
      <c r="F329" s="12"/>
      <c r="G329" s="143"/>
      <c r="H329" s="146"/>
      <c r="I329" s="176"/>
      <c r="J329" s="179"/>
    </row>
    <row r="330" spans="1:10" x14ac:dyDescent="0.25">
      <c r="A330" s="137"/>
      <c r="B330" s="140"/>
      <c r="C330" s="17" t="s">
        <v>131</v>
      </c>
      <c r="D330" s="12"/>
      <c r="E330" s="12"/>
      <c r="F330" s="12"/>
      <c r="G330" s="143"/>
      <c r="H330" s="146"/>
      <c r="I330" s="176"/>
      <c r="J330" s="179"/>
    </row>
    <row r="331" spans="1:10" ht="25.5" x14ac:dyDescent="0.25">
      <c r="A331" s="137"/>
      <c r="B331" s="140"/>
      <c r="C331" s="18" t="s">
        <v>132</v>
      </c>
      <c r="D331" s="12"/>
      <c r="E331" s="12"/>
      <c r="F331" s="12"/>
      <c r="G331" s="143"/>
      <c r="H331" s="146"/>
      <c r="I331" s="176"/>
      <c r="J331" s="179"/>
    </row>
    <row r="332" spans="1:10" x14ac:dyDescent="0.25">
      <c r="A332" s="137"/>
      <c r="B332" s="140"/>
      <c r="C332" s="18" t="s">
        <v>133</v>
      </c>
      <c r="D332" s="12"/>
      <c r="E332" s="12"/>
      <c r="F332" s="12"/>
      <c r="G332" s="143"/>
      <c r="H332" s="146"/>
      <c r="I332" s="176"/>
      <c r="J332" s="179"/>
    </row>
    <row r="333" spans="1:10" x14ac:dyDescent="0.25">
      <c r="A333" s="137"/>
      <c r="B333" s="140"/>
      <c r="C333" s="18" t="s">
        <v>134</v>
      </c>
      <c r="D333" s="12"/>
      <c r="E333" s="12"/>
      <c r="F333" s="12"/>
      <c r="G333" s="143"/>
      <c r="H333" s="146"/>
      <c r="I333" s="176"/>
      <c r="J333" s="179"/>
    </row>
    <row r="334" spans="1:10" x14ac:dyDescent="0.25">
      <c r="A334" s="137"/>
      <c r="B334" s="140"/>
      <c r="C334" s="18" t="s">
        <v>135</v>
      </c>
      <c r="D334" s="12"/>
      <c r="E334" s="12"/>
      <c r="F334" s="12"/>
      <c r="G334" s="143"/>
      <c r="H334" s="146"/>
      <c r="I334" s="176"/>
      <c r="J334" s="179"/>
    </row>
    <row r="335" spans="1:10" x14ac:dyDescent="0.25">
      <c r="A335" s="137"/>
      <c r="B335" s="140"/>
      <c r="C335" s="18" t="s">
        <v>136</v>
      </c>
      <c r="D335" s="12"/>
      <c r="E335" s="12"/>
      <c r="F335" s="12"/>
      <c r="G335" s="143"/>
      <c r="H335" s="146"/>
      <c r="I335" s="176"/>
      <c r="J335" s="179"/>
    </row>
    <row r="336" spans="1:10" x14ac:dyDescent="0.25">
      <c r="A336" s="137"/>
      <c r="B336" s="140"/>
      <c r="C336" s="18" t="s">
        <v>138</v>
      </c>
      <c r="D336" s="12"/>
      <c r="E336" s="12"/>
      <c r="F336" s="12"/>
      <c r="G336" s="143"/>
      <c r="H336" s="146"/>
      <c r="I336" s="176"/>
      <c r="J336" s="179"/>
    </row>
    <row r="337" spans="1:10" x14ac:dyDescent="0.25">
      <c r="A337" s="137"/>
      <c r="B337" s="140"/>
      <c r="C337" s="18" t="s">
        <v>137</v>
      </c>
      <c r="D337" s="12"/>
      <c r="E337" s="12"/>
      <c r="F337" s="12"/>
      <c r="G337" s="143"/>
      <c r="H337" s="146"/>
      <c r="I337" s="176"/>
      <c r="J337" s="179"/>
    </row>
    <row r="338" spans="1:10" x14ac:dyDescent="0.25">
      <c r="A338" s="137"/>
      <c r="B338" s="140"/>
      <c r="C338" s="18" t="s">
        <v>139</v>
      </c>
      <c r="D338" s="12"/>
      <c r="E338" s="12"/>
      <c r="F338" s="12"/>
      <c r="G338" s="143"/>
      <c r="H338" s="146"/>
      <c r="I338" s="176"/>
      <c r="J338" s="179"/>
    </row>
    <row r="339" spans="1:10" x14ac:dyDescent="0.25">
      <c r="A339" s="137"/>
      <c r="B339" s="140"/>
      <c r="C339" s="18" t="s">
        <v>140</v>
      </c>
      <c r="D339" s="13"/>
      <c r="E339" s="13"/>
      <c r="F339" s="13"/>
      <c r="G339" s="143"/>
      <c r="H339" s="146"/>
      <c r="I339" s="176"/>
      <c r="J339" s="179"/>
    </row>
    <row r="340" spans="1:10" x14ac:dyDescent="0.25">
      <c r="A340" s="137"/>
      <c r="B340" s="140"/>
      <c r="C340" s="18" t="s">
        <v>141</v>
      </c>
      <c r="D340" s="13"/>
      <c r="E340" s="13"/>
      <c r="F340" s="13"/>
      <c r="G340" s="143"/>
      <c r="H340" s="146"/>
      <c r="I340" s="176"/>
      <c r="J340" s="179"/>
    </row>
    <row r="341" spans="1:10" x14ac:dyDescent="0.25">
      <c r="A341" s="137"/>
      <c r="B341" s="140"/>
      <c r="C341" s="18" t="s">
        <v>142</v>
      </c>
      <c r="D341" s="13"/>
      <c r="E341" s="13"/>
      <c r="F341" s="13"/>
      <c r="G341" s="143"/>
      <c r="H341" s="146"/>
      <c r="I341" s="176"/>
      <c r="J341" s="179"/>
    </row>
    <row r="342" spans="1:10" x14ac:dyDescent="0.25">
      <c r="A342" s="137"/>
      <c r="B342" s="140"/>
      <c r="C342" s="18" t="s">
        <v>82</v>
      </c>
      <c r="D342" s="13"/>
      <c r="E342" s="13"/>
      <c r="F342" s="13"/>
      <c r="G342" s="143"/>
      <c r="H342" s="146"/>
      <c r="I342" s="176"/>
      <c r="J342" s="179"/>
    </row>
    <row r="343" spans="1:10" x14ac:dyDescent="0.25">
      <c r="A343" s="137"/>
      <c r="B343" s="140"/>
      <c r="C343" s="18" t="s">
        <v>148</v>
      </c>
      <c r="D343" s="13"/>
      <c r="E343" s="13"/>
      <c r="F343" s="13"/>
      <c r="G343" s="143"/>
      <c r="H343" s="146"/>
      <c r="I343" s="176"/>
      <c r="J343" s="179"/>
    </row>
    <row r="344" spans="1:10" x14ac:dyDescent="0.25">
      <c r="A344" s="137"/>
      <c r="B344" s="140"/>
      <c r="C344" s="18" t="s">
        <v>143</v>
      </c>
      <c r="D344" s="13"/>
      <c r="E344" s="13"/>
      <c r="F344" s="13"/>
      <c r="G344" s="143"/>
      <c r="H344" s="146"/>
      <c r="I344" s="176"/>
      <c r="J344" s="179"/>
    </row>
    <row r="345" spans="1:10" x14ac:dyDescent="0.25">
      <c r="A345" s="137"/>
      <c r="B345" s="140"/>
      <c r="C345" s="18" t="s">
        <v>629</v>
      </c>
      <c r="D345" s="13"/>
      <c r="E345" s="13"/>
      <c r="F345" s="13"/>
      <c r="G345" s="143"/>
      <c r="H345" s="146"/>
      <c r="I345" s="176"/>
      <c r="J345" s="179"/>
    </row>
    <row r="346" spans="1:10" x14ac:dyDescent="0.25">
      <c r="A346" s="137"/>
      <c r="B346" s="140"/>
      <c r="C346" s="18" t="s">
        <v>145</v>
      </c>
      <c r="D346" s="13"/>
      <c r="E346" s="13"/>
      <c r="F346" s="13"/>
      <c r="G346" s="143"/>
      <c r="H346" s="146"/>
      <c r="I346" s="176"/>
      <c r="J346" s="179"/>
    </row>
    <row r="347" spans="1:10" x14ac:dyDescent="0.25">
      <c r="A347" s="137"/>
      <c r="B347" s="140"/>
      <c r="C347" s="18" t="s">
        <v>146</v>
      </c>
      <c r="D347" s="13"/>
      <c r="E347" s="13"/>
      <c r="F347" s="13"/>
      <c r="G347" s="143"/>
      <c r="H347" s="146"/>
      <c r="I347" s="176"/>
      <c r="J347" s="179"/>
    </row>
    <row r="348" spans="1:10" x14ac:dyDescent="0.25">
      <c r="A348" s="137"/>
      <c r="B348" s="140"/>
      <c r="C348" s="18" t="s">
        <v>630</v>
      </c>
      <c r="D348" s="13"/>
      <c r="E348" s="13"/>
      <c r="F348" s="13"/>
      <c r="G348" s="143"/>
      <c r="H348" s="146"/>
      <c r="I348" s="176"/>
      <c r="J348" s="179"/>
    </row>
    <row r="349" spans="1:10" x14ac:dyDescent="0.25">
      <c r="A349" s="137"/>
      <c r="B349" s="140"/>
      <c r="C349" s="18" t="s">
        <v>147</v>
      </c>
      <c r="D349" s="13"/>
      <c r="E349" s="13"/>
      <c r="F349" s="13"/>
      <c r="G349" s="143"/>
      <c r="H349" s="146"/>
      <c r="I349" s="176"/>
      <c r="J349" s="179"/>
    </row>
    <row r="350" spans="1:10" ht="15.75" thickBot="1" x14ac:dyDescent="0.3">
      <c r="A350" s="137"/>
      <c r="B350" s="140"/>
      <c r="C350" s="19" t="s">
        <v>631</v>
      </c>
      <c r="D350" s="13"/>
      <c r="E350" s="13"/>
      <c r="F350" s="13"/>
      <c r="G350" s="143"/>
      <c r="H350" s="146"/>
      <c r="I350" s="176"/>
      <c r="J350" s="179"/>
    </row>
    <row r="351" spans="1:10" x14ac:dyDescent="0.25">
      <c r="A351" s="136" t="s">
        <v>160</v>
      </c>
      <c r="B351" s="139"/>
      <c r="C351" s="16"/>
      <c r="D351" s="11"/>
      <c r="E351" s="11"/>
      <c r="F351" s="11"/>
      <c r="G351" s="142"/>
      <c r="H351" s="145"/>
      <c r="I351" s="175"/>
      <c r="J351" s="178"/>
    </row>
    <row r="352" spans="1:10" x14ac:dyDescent="0.25">
      <c r="A352" s="137"/>
      <c r="B352" s="140"/>
      <c r="C352" s="17"/>
      <c r="D352" s="12"/>
      <c r="E352" s="12"/>
      <c r="F352" s="12"/>
      <c r="G352" s="143"/>
      <c r="H352" s="146"/>
      <c r="I352" s="176"/>
      <c r="J352" s="179"/>
    </row>
    <row r="353" spans="1:10" ht="13.5" customHeight="1" thickBot="1" x14ac:dyDescent="0.3">
      <c r="A353" s="137"/>
      <c r="B353" s="140"/>
      <c r="C353" s="17"/>
      <c r="D353" s="12"/>
      <c r="E353" s="12"/>
      <c r="F353" s="12"/>
      <c r="G353" s="143"/>
      <c r="H353" s="146"/>
      <c r="I353" s="176"/>
      <c r="J353" s="179"/>
    </row>
    <row r="354" spans="1:10" ht="15.75" hidden="1" thickBot="1" x14ac:dyDescent="0.3">
      <c r="A354" s="137"/>
      <c r="B354" s="140"/>
      <c r="C354" s="17"/>
      <c r="D354" s="12"/>
      <c r="E354" s="12"/>
      <c r="F354" s="12"/>
      <c r="G354" s="143"/>
      <c r="H354" s="146"/>
      <c r="I354" s="176"/>
      <c r="J354" s="179"/>
    </row>
    <row r="355" spans="1:10" ht="15.75" hidden="1" thickBot="1" x14ac:dyDescent="0.3">
      <c r="A355" s="137"/>
      <c r="B355" s="140"/>
      <c r="C355" s="17"/>
      <c r="D355" s="12"/>
      <c r="E355" s="12"/>
      <c r="F355" s="12"/>
      <c r="G355" s="143"/>
      <c r="H355" s="146"/>
      <c r="I355" s="176"/>
      <c r="J355" s="179"/>
    </row>
    <row r="356" spans="1:10" ht="15.75" hidden="1" thickBot="1" x14ac:dyDescent="0.3">
      <c r="A356" s="137"/>
      <c r="B356" s="140"/>
      <c r="C356" s="18"/>
      <c r="D356" s="12"/>
      <c r="E356" s="12"/>
      <c r="F356" s="12"/>
      <c r="G356" s="143"/>
      <c r="H356" s="146"/>
      <c r="I356" s="176"/>
      <c r="J356" s="179"/>
    </row>
    <row r="357" spans="1:10" ht="15.75" hidden="1" thickBot="1" x14ac:dyDescent="0.3">
      <c r="A357" s="137"/>
      <c r="B357" s="140"/>
      <c r="C357" s="18"/>
      <c r="D357" s="12"/>
      <c r="E357" s="12"/>
      <c r="F357" s="12"/>
      <c r="G357" s="143"/>
      <c r="H357" s="146"/>
      <c r="I357" s="176"/>
      <c r="J357" s="179"/>
    </row>
    <row r="358" spans="1:10" ht="15.75" hidden="1" thickBot="1" x14ac:dyDescent="0.3">
      <c r="A358" s="138"/>
      <c r="B358" s="141"/>
      <c r="C358" s="19"/>
      <c r="D358" s="15"/>
      <c r="E358" s="15"/>
      <c r="F358" s="15"/>
      <c r="G358" s="144"/>
      <c r="H358" s="147"/>
      <c r="I358" s="177"/>
      <c r="J358" s="180"/>
    </row>
    <row r="359" spans="1:10" x14ac:dyDescent="0.25">
      <c r="A359" s="212" t="s">
        <v>161</v>
      </c>
      <c r="B359" s="214"/>
      <c r="C359" s="35"/>
      <c r="D359" s="36"/>
      <c r="E359" s="36"/>
      <c r="F359" s="36"/>
      <c r="G359" s="183"/>
      <c r="H359" s="261"/>
      <c r="I359" s="187"/>
      <c r="J359" s="264"/>
    </row>
    <row r="360" spans="1:10" x14ac:dyDescent="0.25">
      <c r="A360" s="259"/>
      <c r="B360" s="260"/>
      <c r="C360" s="42"/>
      <c r="D360" s="43"/>
      <c r="E360" s="43"/>
      <c r="F360" s="43"/>
      <c r="G360" s="198"/>
      <c r="H360" s="262"/>
      <c r="I360" s="200"/>
      <c r="J360" s="265"/>
    </row>
    <row r="361" spans="1:10" ht="15.75" thickBot="1" x14ac:dyDescent="0.3">
      <c r="A361" s="213"/>
      <c r="B361" s="215"/>
      <c r="C361" s="39"/>
      <c r="D361" s="40"/>
      <c r="E361" s="40"/>
      <c r="F361" s="40"/>
      <c r="G361" s="184"/>
      <c r="H361" s="263"/>
      <c r="I361" s="188"/>
      <c r="J361" s="266"/>
    </row>
    <row r="362" spans="1:10" ht="15.75" thickBot="1" x14ac:dyDescent="0.3">
      <c r="A362" s="181">
        <v>66</v>
      </c>
      <c r="B362" s="182"/>
      <c r="C362" s="46"/>
      <c r="D362" s="36"/>
      <c r="E362" s="36"/>
      <c r="F362" s="36"/>
      <c r="G362" s="183"/>
      <c r="H362" s="185"/>
      <c r="I362" s="187"/>
      <c r="J362" s="218"/>
    </row>
    <row r="363" spans="1:10" ht="15.75" thickBot="1" x14ac:dyDescent="0.3">
      <c r="A363" s="181"/>
      <c r="B363" s="182"/>
      <c r="C363" s="42"/>
      <c r="D363" s="47"/>
      <c r="E363" s="47"/>
      <c r="F363" s="47"/>
      <c r="G363" s="198"/>
      <c r="H363" s="199"/>
      <c r="I363" s="200"/>
      <c r="J363" s="257"/>
    </row>
    <row r="364" spans="1:10" ht="15.75" thickBot="1" x14ac:dyDescent="0.3">
      <c r="A364" s="181"/>
      <c r="B364" s="182"/>
      <c r="C364" s="39"/>
      <c r="D364" s="40"/>
      <c r="E364" s="40"/>
      <c r="F364" s="40"/>
      <c r="G364" s="184"/>
      <c r="H364" s="186"/>
      <c r="I364" s="188"/>
      <c r="J364" s="219"/>
    </row>
    <row r="365" spans="1:10" x14ac:dyDescent="0.25">
      <c r="A365" s="136" t="s">
        <v>162</v>
      </c>
      <c r="B365" s="139" t="s">
        <v>15</v>
      </c>
      <c r="C365" s="16" t="s">
        <v>39</v>
      </c>
      <c r="D365" s="11"/>
      <c r="E365" s="11"/>
      <c r="F365" s="11"/>
      <c r="G365" s="142" t="s">
        <v>863</v>
      </c>
      <c r="H365" s="145">
        <v>0</v>
      </c>
      <c r="I365" s="175">
        <v>1</v>
      </c>
      <c r="J365" s="178">
        <f>H365*I365</f>
        <v>0</v>
      </c>
    </row>
    <row r="366" spans="1:10" x14ac:dyDescent="0.25">
      <c r="A366" s="137"/>
      <c r="B366" s="140"/>
      <c r="C366" s="17" t="s">
        <v>163</v>
      </c>
      <c r="D366" s="12"/>
      <c r="E366" s="12"/>
      <c r="F366" s="12"/>
      <c r="G366" s="143"/>
      <c r="H366" s="146"/>
      <c r="I366" s="176"/>
      <c r="J366" s="179"/>
    </row>
    <row r="367" spans="1:10" x14ac:dyDescent="0.25">
      <c r="A367" s="137"/>
      <c r="B367" s="140"/>
      <c r="C367" s="17" t="s">
        <v>16</v>
      </c>
      <c r="D367" s="12"/>
      <c r="E367" s="12"/>
      <c r="F367" s="12"/>
      <c r="G367" s="143"/>
      <c r="H367" s="146"/>
      <c r="I367" s="176"/>
      <c r="J367" s="179"/>
    </row>
    <row r="368" spans="1:10" x14ac:dyDescent="0.25">
      <c r="A368" s="137"/>
      <c r="B368" s="140"/>
      <c r="C368" s="17" t="s">
        <v>604</v>
      </c>
      <c r="D368" s="12"/>
      <c r="E368" s="12"/>
      <c r="F368" s="12"/>
      <c r="G368" s="143"/>
      <c r="H368" s="146"/>
      <c r="I368" s="176"/>
      <c r="J368" s="179"/>
    </row>
    <row r="369" spans="1:10" x14ac:dyDescent="0.25">
      <c r="A369" s="137"/>
      <c r="B369" s="140"/>
      <c r="C369" s="17" t="s">
        <v>577</v>
      </c>
      <c r="D369" s="12"/>
      <c r="E369" s="12"/>
      <c r="F369" s="12"/>
      <c r="G369" s="143"/>
      <c r="H369" s="146"/>
      <c r="I369" s="176"/>
      <c r="J369" s="179"/>
    </row>
    <row r="370" spans="1:10" x14ac:dyDescent="0.25">
      <c r="A370" s="137"/>
      <c r="B370" s="140"/>
      <c r="C370" s="18" t="s">
        <v>578</v>
      </c>
      <c r="D370" s="12"/>
      <c r="E370" s="12"/>
      <c r="F370" s="12"/>
      <c r="G370" s="143"/>
      <c r="H370" s="146"/>
      <c r="I370" s="176"/>
      <c r="J370" s="179"/>
    </row>
    <row r="371" spans="1:10" x14ac:dyDescent="0.25">
      <c r="A371" s="137"/>
      <c r="B371" s="140"/>
      <c r="C371" s="18" t="s">
        <v>19</v>
      </c>
      <c r="D371" s="12"/>
      <c r="E371" s="12"/>
      <c r="F371" s="12"/>
      <c r="G371" s="143"/>
      <c r="H371" s="146"/>
      <c r="I371" s="176"/>
      <c r="J371" s="179"/>
    </row>
    <row r="372" spans="1:10" ht="15.75" thickBot="1" x14ac:dyDescent="0.3">
      <c r="A372" s="138"/>
      <c r="B372" s="141"/>
      <c r="C372" s="19" t="s">
        <v>17</v>
      </c>
      <c r="D372" s="15"/>
      <c r="E372" s="15"/>
      <c r="F372" s="15"/>
      <c r="G372" s="144"/>
      <c r="H372" s="147"/>
      <c r="I372" s="177"/>
      <c r="J372" s="180"/>
    </row>
    <row r="373" spans="1:10" x14ac:dyDescent="0.25">
      <c r="A373" s="136" t="s">
        <v>164</v>
      </c>
      <c r="B373" s="139"/>
      <c r="C373" s="16"/>
      <c r="D373" s="11"/>
      <c r="E373" s="11"/>
      <c r="F373" s="11"/>
      <c r="G373" s="142"/>
      <c r="H373" s="145"/>
      <c r="I373" s="175"/>
      <c r="J373" s="178"/>
    </row>
    <row r="374" spans="1:10" x14ac:dyDescent="0.25">
      <c r="A374" s="137"/>
      <c r="B374" s="140"/>
      <c r="C374" s="17"/>
      <c r="D374" s="12"/>
      <c r="E374" s="12"/>
      <c r="F374" s="12"/>
      <c r="G374" s="143"/>
      <c r="H374" s="146"/>
      <c r="I374" s="176"/>
      <c r="J374" s="179"/>
    </row>
    <row r="375" spans="1:10" x14ac:dyDescent="0.25">
      <c r="A375" s="137"/>
      <c r="B375" s="140"/>
      <c r="C375" s="17"/>
      <c r="D375" s="12"/>
      <c r="E375" s="12"/>
      <c r="F375" s="12"/>
      <c r="G375" s="143"/>
      <c r="H375" s="146"/>
      <c r="I375" s="176"/>
      <c r="J375" s="179"/>
    </row>
    <row r="376" spans="1:10" ht="3.75" customHeight="1" thickBot="1" x14ac:dyDescent="0.3">
      <c r="A376" s="137"/>
      <c r="B376" s="140"/>
      <c r="C376" s="17"/>
      <c r="D376" s="12"/>
      <c r="E376" s="12"/>
      <c r="F376" s="12"/>
      <c r="G376" s="143"/>
      <c r="H376" s="146"/>
      <c r="I376" s="176"/>
      <c r="J376" s="179"/>
    </row>
    <row r="377" spans="1:10" ht="15.75" hidden="1" thickBot="1" x14ac:dyDescent="0.3">
      <c r="A377" s="137"/>
      <c r="B377" s="140"/>
      <c r="C377" s="17"/>
      <c r="D377" s="12"/>
      <c r="E377" s="12"/>
      <c r="F377" s="12"/>
      <c r="G377" s="143"/>
      <c r="H377" s="146"/>
      <c r="I377" s="176"/>
      <c r="J377" s="179"/>
    </row>
    <row r="378" spans="1:10" ht="15.75" hidden="1" thickBot="1" x14ac:dyDescent="0.3">
      <c r="A378" s="137"/>
      <c r="B378" s="140"/>
      <c r="C378" s="18"/>
      <c r="D378" s="12"/>
      <c r="E378" s="12"/>
      <c r="F378" s="12"/>
      <c r="G378" s="143"/>
      <c r="H378" s="146"/>
      <c r="I378" s="176"/>
      <c r="J378" s="179"/>
    </row>
    <row r="379" spans="1:10" ht="15.75" hidden="1" thickBot="1" x14ac:dyDescent="0.3">
      <c r="A379" s="137"/>
      <c r="B379" s="140"/>
      <c r="C379" s="18"/>
      <c r="D379" s="12"/>
      <c r="E379" s="12"/>
      <c r="F379" s="12"/>
      <c r="G379" s="143"/>
      <c r="H379" s="146"/>
      <c r="I379" s="176"/>
      <c r="J379" s="179"/>
    </row>
    <row r="380" spans="1:10" ht="15.75" hidden="1" thickBot="1" x14ac:dyDescent="0.3">
      <c r="A380" s="138"/>
      <c r="B380" s="141"/>
      <c r="C380" s="19"/>
      <c r="D380" s="15"/>
      <c r="E380" s="15"/>
      <c r="F380" s="15"/>
      <c r="G380" s="144"/>
      <c r="H380" s="147"/>
      <c r="I380" s="177"/>
      <c r="J380" s="180"/>
    </row>
    <row r="381" spans="1:10" ht="15.75" thickBot="1" x14ac:dyDescent="0.3">
      <c r="A381" s="181">
        <v>73</v>
      </c>
      <c r="B381" s="182"/>
      <c r="C381" s="46"/>
      <c r="D381" s="36"/>
      <c r="E381" s="36"/>
      <c r="F381" s="36"/>
      <c r="G381" s="183"/>
      <c r="H381" s="185"/>
      <c r="I381" s="187"/>
      <c r="J381" s="218"/>
    </row>
    <row r="382" spans="1:10" ht="15.75" thickBot="1" x14ac:dyDescent="0.3">
      <c r="A382" s="181"/>
      <c r="B382" s="182"/>
      <c r="C382" s="42"/>
      <c r="D382" s="47"/>
      <c r="E382" s="47"/>
      <c r="F382" s="47"/>
      <c r="G382" s="198"/>
      <c r="H382" s="199"/>
      <c r="I382" s="200"/>
      <c r="J382" s="257"/>
    </row>
    <row r="383" spans="1:10" ht="15.75" thickBot="1" x14ac:dyDescent="0.3">
      <c r="A383" s="181"/>
      <c r="B383" s="182"/>
      <c r="C383" s="39"/>
      <c r="D383" s="40"/>
      <c r="E383" s="40"/>
      <c r="F383" s="40"/>
      <c r="G383" s="184"/>
      <c r="H383" s="186"/>
      <c r="I383" s="188"/>
      <c r="J383" s="219"/>
    </row>
    <row r="384" spans="1:10" x14ac:dyDescent="0.25">
      <c r="A384" s="136" t="s">
        <v>165</v>
      </c>
      <c r="B384" s="139"/>
      <c r="C384" s="16"/>
      <c r="D384" s="11"/>
      <c r="E384" s="11"/>
      <c r="F384" s="11"/>
      <c r="G384" s="142"/>
      <c r="H384" s="145"/>
      <c r="I384" s="175"/>
      <c r="J384" s="178"/>
    </row>
    <row r="385" spans="1:10" x14ac:dyDescent="0.25">
      <c r="A385" s="137"/>
      <c r="B385" s="140"/>
      <c r="C385" s="17"/>
      <c r="D385" s="12"/>
      <c r="E385" s="12"/>
      <c r="F385" s="12"/>
      <c r="G385" s="143"/>
      <c r="H385" s="146"/>
      <c r="I385" s="176"/>
      <c r="J385" s="179"/>
    </row>
    <row r="386" spans="1:10" x14ac:dyDescent="0.25">
      <c r="A386" s="137"/>
      <c r="B386" s="140"/>
      <c r="C386" s="17"/>
      <c r="D386" s="12"/>
      <c r="E386" s="12"/>
      <c r="F386" s="12"/>
      <c r="G386" s="143"/>
      <c r="H386" s="146"/>
      <c r="I386" s="176"/>
      <c r="J386" s="179"/>
    </row>
    <row r="387" spans="1:10" ht="7.5" customHeight="1" thickBot="1" x14ac:dyDescent="0.3">
      <c r="A387" s="137"/>
      <c r="B387" s="140"/>
      <c r="C387" s="17"/>
      <c r="D387" s="12"/>
      <c r="E387" s="12"/>
      <c r="F387" s="12"/>
      <c r="G387" s="143"/>
      <c r="H387" s="146"/>
      <c r="I387" s="176"/>
      <c r="J387" s="179"/>
    </row>
    <row r="388" spans="1:10" ht="15.75" hidden="1" thickBot="1" x14ac:dyDescent="0.3">
      <c r="A388" s="137"/>
      <c r="B388" s="140"/>
      <c r="C388" s="17"/>
      <c r="D388" s="12"/>
      <c r="E388" s="12"/>
      <c r="F388" s="12"/>
      <c r="G388" s="143"/>
      <c r="H388" s="146"/>
      <c r="I388" s="176"/>
      <c r="J388" s="179"/>
    </row>
    <row r="389" spans="1:10" ht="15.75" hidden="1" thickBot="1" x14ac:dyDescent="0.3">
      <c r="A389" s="137"/>
      <c r="B389" s="140"/>
      <c r="C389" s="18"/>
      <c r="D389" s="12"/>
      <c r="E389" s="12"/>
      <c r="F389" s="12"/>
      <c r="G389" s="143"/>
      <c r="H389" s="146"/>
      <c r="I389" s="176"/>
      <c r="J389" s="179"/>
    </row>
    <row r="390" spans="1:10" ht="15.75" hidden="1" thickBot="1" x14ac:dyDescent="0.3">
      <c r="A390" s="137"/>
      <c r="B390" s="140"/>
      <c r="C390" s="18"/>
      <c r="D390" s="12"/>
      <c r="E390" s="12"/>
      <c r="F390" s="12"/>
      <c r="G390" s="143"/>
      <c r="H390" s="146"/>
      <c r="I390" s="176"/>
      <c r="J390" s="179"/>
    </row>
    <row r="391" spans="1:10" ht="15.75" hidden="1" thickBot="1" x14ac:dyDescent="0.3">
      <c r="A391" s="138"/>
      <c r="B391" s="141"/>
      <c r="C391" s="19"/>
      <c r="D391" s="15"/>
      <c r="E391" s="15"/>
      <c r="F391" s="15"/>
      <c r="G391" s="144"/>
      <c r="H391" s="147"/>
      <c r="I391" s="177"/>
      <c r="J391" s="180"/>
    </row>
    <row r="392" spans="1:10" ht="15.75" thickBot="1" x14ac:dyDescent="0.3">
      <c r="A392" s="181">
        <v>77</v>
      </c>
      <c r="B392" s="182"/>
      <c r="C392" s="46"/>
      <c r="D392" s="36"/>
      <c r="E392" s="36"/>
      <c r="F392" s="36"/>
      <c r="G392" s="183"/>
      <c r="H392" s="185"/>
      <c r="I392" s="187"/>
      <c r="J392" s="189"/>
    </row>
    <row r="393" spans="1:10" ht="15.75" thickBot="1" x14ac:dyDescent="0.3">
      <c r="A393" s="181"/>
      <c r="B393" s="182"/>
      <c r="C393" s="42"/>
      <c r="D393" s="47"/>
      <c r="E393" s="47"/>
      <c r="F393" s="47"/>
      <c r="G393" s="198"/>
      <c r="H393" s="199"/>
      <c r="I393" s="200"/>
      <c r="J393" s="201"/>
    </row>
    <row r="394" spans="1:10" ht="15.75" thickBot="1" x14ac:dyDescent="0.3">
      <c r="A394" s="181"/>
      <c r="B394" s="182"/>
      <c r="C394" s="39"/>
      <c r="D394" s="40"/>
      <c r="E394" s="40"/>
      <c r="F394" s="40"/>
      <c r="G394" s="184"/>
      <c r="H394" s="186"/>
      <c r="I394" s="188"/>
      <c r="J394" s="190"/>
    </row>
    <row r="395" spans="1:10" ht="15.75" thickBot="1" x14ac:dyDescent="0.3">
      <c r="A395" s="181">
        <v>78</v>
      </c>
      <c r="B395" s="182"/>
      <c r="C395" s="46"/>
      <c r="D395" s="36"/>
      <c r="E395" s="36"/>
      <c r="F395" s="36"/>
      <c r="G395" s="183"/>
      <c r="H395" s="185"/>
      <c r="I395" s="187"/>
      <c r="J395" s="189"/>
    </row>
    <row r="396" spans="1:10" ht="15.75" thickBot="1" x14ac:dyDescent="0.3">
      <c r="A396" s="181"/>
      <c r="B396" s="182"/>
      <c r="C396" s="42"/>
      <c r="D396" s="47"/>
      <c r="E396" s="47"/>
      <c r="F396" s="47"/>
      <c r="G396" s="198"/>
      <c r="H396" s="199"/>
      <c r="I396" s="200"/>
      <c r="J396" s="201"/>
    </row>
    <row r="397" spans="1:10" ht="15.75" thickBot="1" x14ac:dyDescent="0.3">
      <c r="A397" s="44">
        <v>79</v>
      </c>
      <c r="B397" s="45"/>
      <c r="C397" s="46"/>
      <c r="D397" s="36"/>
      <c r="E397" s="36"/>
      <c r="F397" s="36"/>
      <c r="G397" s="37"/>
      <c r="H397" s="38"/>
      <c r="I397" s="41"/>
      <c r="J397" s="48"/>
    </row>
    <row r="398" spans="1:10" ht="15.75" thickBot="1" x14ac:dyDescent="0.3">
      <c r="A398" s="181">
        <v>80</v>
      </c>
      <c r="B398" s="182"/>
      <c r="C398" s="46"/>
      <c r="D398" s="36"/>
      <c r="E398" s="36"/>
      <c r="F398" s="36"/>
      <c r="G398" s="183"/>
      <c r="H398" s="185"/>
      <c r="I398" s="187"/>
      <c r="J398" s="189"/>
    </row>
    <row r="399" spans="1:10" ht="15.75" thickBot="1" x14ac:dyDescent="0.3">
      <c r="A399" s="181"/>
      <c r="B399" s="182"/>
      <c r="C399" s="42"/>
      <c r="D399" s="47"/>
      <c r="E399" s="47"/>
      <c r="F399" s="47"/>
      <c r="G399" s="198"/>
      <c r="H399" s="199"/>
      <c r="I399" s="200"/>
      <c r="J399" s="201"/>
    </row>
    <row r="400" spans="1:10" ht="15.75" thickBot="1" x14ac:dyDescent="0.3">
      <c r="A400" s="181"/>
      <c r="B400" s="182"/>
      <c r="C400" s="39"/>
      <c r="D400" s="40"/>
      <c r="E400" s="40"/>
      <c r="F400" s="40"/>
      <c r="G400" s="184"/>
      <c r="H400" s="186"/>
      <c r="I400" s="188"/>
      <c r="J400" s="190"/>
    </row>
    <row r="401" spans="1:10" x14ac:dyDescent="0.25">
      <c r="A401" s="136" t="s">
        <v>166</v>
      </c>
      <c r="B401" s="139" t="s">
        <v>167</v>
      </c>
      <c r="C401" s="16" t="s">
        <v>169</v>
      </c>
      <c r="D401" s="11"/>
      <c r="E401" s="11"/>
      <c r="F401" s="11"/>
      <c r="G401" s="142" t="s">
        <v>863</v>
      </c>
      <c r="H401" s="145">
        <v>0</v>
      </c>
      <c r="I401" s="175">
        <v>1</v>
      </c>
      <c r="J401" s="178">
        <f>H401*I401</f>
        <v>0</v>
      </c>
    </row>
    <row r="402" spans="1:10" x14ac:dyDescent="0.25">
      <c r="A402" s="137"/>
      <c r="B402" s="140"/>
      <c r="C402" s="17" t="s">
        <v>168</v>
      </c>
      <c r="D402" s="12"/>
      <c r="E402" s="12"/>
      <c r="F402" s="12"/>
      <c r="G402" s="143"/>
      <c r="H402" s="146"/>
      <c r="I402" s="176"/>
      <c r="J402" s="179"/>
    </row>
    <row r="403" spans="1:10" x14ac:dyDescent="0.25">
      <c r="A403" s="137"/>
      <c r="B403" s="140"/>
      <c r="C403" s="17" t="s">
        <v>615</v>
      </c>
      <c r="D403" s="12"/>
      <c r="E403" s="12"/>
      <c r="F403" s="12"/>
      <c r="G403" s="143"/>
      <c r="H403" s="146"/>
      <c r="I403" s="176"/>
      <c r="J403" s="179"/>
    </row>
    <row r="404" spans="1:10" x14ac:dyDescent="0.25">
      <c r="A404" s="137"/>
      <c r="B404" s="140"/>
      <c r="C404" s="17" t="s">
        <v>170</v>
      </c>
      <c r="D404" s="12"/>
      <c r="E404" s="12"/>
      <c r="F404" s="12"/>
      <c r="G404" s="143"/>
      <c r="H404" s="146"/>
      <c r="I404" s="176"/>
      <c r="J404" s="179"/>
    </row>
    <row r="405" spans="1:10" x14ac:dyDescent="0.25">
      <c r="A405" s="137"/>
      <c r="B405" s="140"/>
      <c r="C405" s="17" t="s">
        <v>171</v>
      </c>
      <c r="D405" s="12"/>
      <c r="E405" s="12"/>
      <c r="F405" s="12"/>
      <c r="G405" s="143"/>
      <c r="H405" s="146"/>
      <c r="I405" s="176"/>
      <c r="J405" s="179"/>
    </row>
    <row r="406" spans="1:10" x14ac:dyDescent="0.25">
      <c r="A406" s="137"/>
      <c r="B406" s="140"/>
      <c r="C406" s="18" t="s">
        <v>77</v>
      </c>
      <c r="D406" s="12"/>
      <c r="E406" s="12"/>
      <c r="F406" s="12"/>
      <c r="G406" s="143"/>
      <c r="H406" s="146"/>
      <c r="I406" s="176"/>
      <c r="J406" s="179"/>
    </row>
    <row r="407" spans="1:10" x14ac:dyDescent="0.25">
      <c r="A407" s="137"/>
      <c r="B407" s="140"/>
      <c r="C407" s="18" t="s">
        <v>78</v>
      </c>
      <c r="D407" s="12"/>
      <c r="E407" s="12"/>
      <c r="F407" s="12"/>
      <c r="G407" s="143"/>
      <c r="H407" s="146"/>
      <c r="I407" s="176"/>
      <c r="J407" s="179"/>
    </row>
    <row r="408" spans="1:10" x14ac:dyDescent="0.25">
      <c r="A408" s="137"/>
      <c r="B408" s="140"/>
      <c r="C408" s="18" t="s">
        <v>172</v>
      </c>
      <c r="D408" s="12"/>
      <c r="E408" s="12"/>
      <c r="F408" s="12"/>
      <c r="G408" s="143"/>
      <c r="H408" s="146"/>
      <c r="I408" s="176"/>
      <c r="J408" s="179"/>
    </row>
    <row r="409" spans="1:10" x14ac:dyDescent="0.25">
      <c r="A409" s="137"/>
      <c r="B409" s="140"/>
      <c r="C409" s="18" t="s">
        <v>173</v>
      </c>
      <c r="D409" s="12"/>
      <c r="E409" s="12"/>
      <c r="F409" s="12"/>
      <c r="G409" s="143"/>
      <c r="H409" s="146"/>
      <c r="I409" s="176"/>
      <c r="J409" s="179"/>
    </row>
    <row r="410" spans="1:10" x14ac:dyDescent="0.25">
      <c r="A410" s="137"/>
      <c r="B410" s="140"/>
      <c r="C410" s="18" t="s">
        <v>174</v>
      </c>
      <c r="D410" s="12"/>
      <c r="E410" s="12"/>
      <c r="F410" s="12"/>
      <c r="G410" s="143"/>
      <c r="H410" s="146"/>
      <c r="I410" s="176"/>
      <c r="J410" s="179"/>
    </row>
    <row r="411" spans="1:10" x14ac:dyDescent="0.25">
      <c r="A411" s="137"/>
      <c r="B411" s="140"/>
      <c r="C411" s="18" t="s">
        <v>175</v>
      </c>
      <c r="D411" s="12"/>
      <c r="E411" s="12"/>
      <c r="F411" s="12"/>
      <c r="G411" s="143"/>
      <c r="H411" s="146"/>
      <c r="I411" s="176"/>
      <c r="J411" s="179"/>
    </row>
    <row r="412" spans="1:10" x14ac:dyDescent="0.25">
      <c r="A412" s="137"/>
      <c r="B412" s="140"/>
      <c r="C412" s="18" t="s">
        <v>176</v>
      </c>
      <c r="D412" s="12"/>
      <c r="E412" s="12"/>
      <c r="F412" s="12"/>
      <c r="G412" s="143"/>
      <c r="H412" s="146"/>
      <c r="I412" s="176"/>
      <c r="J412" s="179"/>
    </row>
    <row r="413" spans="1:10" x14ac:dyDescent="0.25">
      <c r="A413" s="137"/>
      <c r="B413" s="140"/>
      <c r="C413" s="18" t="s">
        <v>177</v>
      </c>
      <c r="D413" s="13"/>
      <c r="E413" s="13"/>
      <c r="F413" s="13"/>
      <c r="G413" s="143"/>
      <c r="H413" s="146"/>
      <c r="I413" s="176"/>
      <c r="J413" s="179"/>
    </row>
    <row r="414" spans="1:10" x14ac:dyDescent="0.25">
      <c r="A414" s="137"/>
      <c r="B414" s="140"/>
      <c r="C414" s="18" t="s">
        <v>179</v>
      </c>
      <c r="D414" s="13"/>
      <c r="E414" s="13"/>
      <c r="F414" s="13"/>
      <c r="G414" s="143"/>
      <c r="H414" s="146"/>
      <c r="I414" s="176"/>
      <c r="J414" s="179"/>
    </row>
    <row r="415" spans="1:10" x14ac:dyDescent="0.25">
      <c r="A415" s="137"/>
      <c r="B415" s="140"/>
      <c r="C415" s="18" t="s">
        <v>180</v>
      </c>
      <c r="D415" s="13"/>
      <c r="E415" s="13"/>
      <c r="F415" s="13"/>
      <c r="G415" s="143"/>
      <c r="H415" s="146"/>
      <c r="I415" s="176"/>
      <c r="J415" s="179"/>
    </row>
    <row r="416" spans="1:10" x14ac:dyDescent="0.25">
      <c r="A416" s="137"/>
      <c r="B416" s="140"/>
      <c r="C416" s="18" t="s">
        <v>633</v>
      </c>
      <c r="D416" s="13"/>
      <c r="E416" s="13"/>
      <c r="F416" s="13"/>
      <c r="G416" s="143"/>
      <c r="H416" s="146"/>
      <c r="I416" s="176"/>
      <c r="J416" s="179"/>
    </row>
    <row r="417" spans="1:10" x14ac:dyDescent="0.25">
      <c r="A417" s="137"/>
      <c r="B417" s="140"/>
      <c r="C417" s="18" t="s">
        <v>680</v>
      </c>
      <c r="D417" s="13"/>
      <c r="E417" s="13"/>
      <c r="F417" s="13"/>
      <c r="G417" s="143"/>
      <c r="H417" s="146"/>
      <c r="I417" s="176"/>
      <c r="J417" s="179"/>
    </row>
    <row r="418" spans="1:10" ht="15.75" thickBot="1" x14ac:dyDescent="0.3">
      <c r="A418" s="138"/>
      <c r="B418" s="141"/>
      <c r="C418" s="19" t="s">
        <v>178</v>
      </c>
      <c r="D418" s="15"/>
      <c r="E418" s="15"/>
      <c r="F418" s="15"/>
      <c r="G418" s="144"/>
      <c r="H418" s="147"/>
      <c r="I418" s="177"/>
      <c r="J418" s="180"/>
    </row>
    <row r="419" spans="1:10" x14ac:dyDescent="0.25">
      <c r="A419" s="136" t="s">
        <v>181</v>
      </c>
      <c r="B419" s="139"/>
      <c r="C419" s="16"/>
      <c r="D419" s="11"/>
      <c r="E419" s="11"/>
      <c r="F419" s="11"/>
      <c r="G419" s="142"/>
      <c r="H419" s="145"/>
      <c r="I419" s="175"/>
      <c r="J419" s="178"/>
    </row>
    <row r="420" spans="1:10" x14ac:dyDescent="0.25">
      <c r="A420" s="137"/>
      <c r="B420" s="140"/>
      <c r="C420" s="17"/>
      <c r="D420" s="12"/>
      <c r="E420" s="12"/>
      <c r="F420" s="12"/>
      <c r="G420" s="143"/>
      <c r="H420" s="146"/>
      <c r="I420" s="176"/>
      <c r="J420" s="179"/>
    </row>
    <row r="421" spans="1:10" ht="10.5" customHeight="1" thickBot="1" x14ac:dyDescent="0.3">
      <c r="A421" s="137"/>
      <c r="B421" s="140"/>
      <c r="C421" s="17"/>
      <c r="D421" s="12"/>
      <c r="E421" s="12"/>
      <c r="F421" s="12"/>
      <c r="G421" s="143"/>
      <c r="H421" s="146"/>
      <c r="I421" s="176"/>
      <c r="J421" s="179"/>
    </row>
    <row r="422" spans="1:10" ht="15.75" hidden="1" thickBot="1" x14ac:dyDescent="0.3">
      <c r="A422" s="137"/>
      <c r="B422" s="140"/>
      <c r="C422" s="17"/>
      <c r="D422" s="12"/>
      <c r="E422" s="12"/>
      <c r="F422" s="12"/>
      <c r="G422" s="143"/>
      <c r="H422" s="146"/>
      <c r="I422" s="176"/>
      <c r="J422" s="179"/>
    </row>
    <row r="423" spans="1:10" ht="15.75" hidden="1" thickBot="1" x14ac:dyDescent="0.3">
      <c r="A423" s="137"/>
      <c r="B423" s="140"/>
      <c r="C423" s="17"/>
      <c r="D423" s="12"/>
      <c r="E423" s="12"/>
      <c r="F423" s="12"/>
      <c r="G423" s="143"/>
      <c r="H423" s="146"/>
      <c r="I423" s="176"/>
      <c r="J423" s="179"/>
    </row>
    <row r="424" spans="1:10" ht="15.75" hidden="1" thickBot="1" x14ac:dyDescent="0.3">
      <c r="A424" s="137"/>
      <c r="B424" s="140"/>
      <c r="C424" s="18"/>
      <c r="D424" s="12"/>
      <c r="E424" s="12"/>
      <c r="F424" s="12"/>
      <c r="G424" s="143"/>
      <c r="H424" s="146"/>
      <c r="I424" s="176"/>
      <c r="J424" s="179"/>
    </row>
    <row r="425" spans="1:10" ht="15.75" hidden="1" thickBot="1" x14ac:dyDescent="0.3">
      <c r="A425" s="138"/>
      <c r="B425" s="141"/>
      <c r="C425" s="19"/>
      <c r="D425" s="15"/>
      <c r="E425" s="15"/>
      <c r="F425" s="15"/>
      <c r="G425" s="144"/>
      <c r="H425" s="147"/>
      <c r="I425" s="177"/>
      <c r="J425" s="180"/>
    </row>
    <row r="426" spans="1:10" ht="15.75" thickBot="1" x14ac:dyDescent="0.3">
      <c r="A426" s="181">
        <v>83</v>
      </c>
      <c r="B426" s="182"/>
      <c r="C426" s="46"/>
      <c r="D426" s="36"/>
      <c r="E426" s="36"/>
      <c r="F426" s="36"/>
      <c r="G426" s="183"/>
      <c r="H426" s="185"/>
      <c r="I426" s="187"/>
      <c r="J426" s="189"/>
    </row>
    <row r="427" spans="1:10" ht="15.75" thickBot="1" x14ac:dyDescent="0.3">
      <c r="A427" s="181"/>
      <c r="B427" s="182"/>
      <c r="C427" s="42"/>
      <c r="D427" s="47"/>
      <c r="E427" s="47"/>
      <c r="F427" s="47"/>
      <c r="G427" s="198"/>
      <c r="H427" s="199"/>
      <c r="I427" s="200"/>
      <c r="J427" s="201"/>
    </row>
    <row r="428" spans="1:10" ht="15.75" thickBot="1" x14ac:dyDescent="0.3">
      <c r="A428" s="181"/>
      <c r="B428" s="182"/>
      <c r="C428" s="39"/>
      <c r="D428" s="40"/>
      <c r="E428" s="40"/>
      <c r="F428" s="40"/>
      <c r="G428" s="184"/>
      <c r="H428" s="186"/>
      <c r="I428" s="188"/>
      <c r="J428" s="190"/>
    </row>
    <row r="429" spans="1:10" ht="15.75" thickBot="1" x14ac:dyDescent="0.3">
      <c r="A429" s="202" t="s">
        <v>182</v>
      </c>
      <c r="B429" s="204" t="s">
        <v>54</v>
      </c>
      <c r="C429" s="60" t="s">
        <v>39</v>
      </c>
      <c r="D429" s="22"/>
      <c r="E429" s="22"/>
      <c r="F429" s="11"/>
      <c r="G429" s="169" t="s">
        <v>863</v>
      </c>
      <c r="H429" s="145">
        <v>0</v>
      </c>
      <c r="I429" s="192">
        <v>1</v>
      </c>
      <c r="J429" s="178">
        <f t="shared" ref="J429" si="3">H429*I429</f>
        <v>0</v>
      </c>
    </row>
    <row r="430" spans="1:10" ht="15.75" thickBot="1" x14ac:dyDescent="0.3">
      <c r="A430" s="203"/>
      <c r="B430" s="204"/>
      <c r="C430" s="17" t="s">
        <v>183</v>
      </c>
      <c r="D430" s="23"/>
      <c r="E430" s="23"/>
      <c r="F430" s="24"/>
      <c r="G430" s="170"/>
      <c r="H430" s="146"/>
      <c r="I430" s="193"/>
      <c r="J430" s="179"/>
    </row>
    <row r="431" spans="1:10" ht="15.75" thickBot="1" x14ac:dyDescent="0.3">
      <c r="A431" s="203"/>
      <c r="B431" s="204"/>
      <c r="C431" s="59" t="s">
        <v>602</v>
      </c>
      <c r="D431" s="23"/>
      <c r="E431" s="23"/>
      <c r="F431" s="24"/>
      <c r="G431" s="170"/>
      <c r="H431" s="146"/>
      <c r="I431" s="193"/>
      <c r="J431" s="179"/>
    </row>
    <row r="432" spans="1:10" ht="15.75" thickBot="1" x14ac:dyDescent="0.3">
      <c r="A432" s="203"/>
      <c r="B432" s="204"/>
      <c r="C432" s="59" t="s">
        <v>55</v>
      </c>
      <c r="D432" s="23"/>
      <c r="E432" s="23"/>
      <c r="F432" s="24"/>
      <c r="G432" s="170"/>
      <c r="H432" s="146"/>
      <c r="I432" s="193"/>
      <c r="J432" s="179"/>
    </row>
    <row r="433" spans="1:10" ht="15.75" thickBot="1" x14ac:dyDescent="0.3">
      <c r="A433" s="203"/>
      <c r="B433" s="204"/>
      <c r="C433" s="61" t="s">
        <v>56</v>
      </c>
      <c r="D433" s="33"/>
      <c r="E433" s="33"/>
      <c r="F433" s="34"/>
      <c r="G433" s="171"/>
      <c r="H433" s="147"/>
      <c r="I433" s="194"/>
      <c r="J433" s="180"/>
    </row>
    <row r="434" spans="1:10" ht="15.75" thickBot="1" x14ac:dyDescent="0.3">
      <c r="A434" s="181">
        <v>84</v>
      </c>
      <c r="B434" s="182"/>
      <c r="C434" s="46"/>
      <c r="D434" s="36"/>
      <c r="E434" s="36"/>
      <c r="F434" s="36"/>
      <c r="G434" s="183"/>
      <c r="H434" s="185"/>
      <c r="I434" s="187"/>
      <c r="J434" s="189"/>
    </row>
    <row r="435" spans="1:10" ht="15.75" thickBot="1" x14ac:dyDescent="0.3">
      <c r="A435" s="181"/>
      <c r="B435" s="182"/>
      <c r="C435" s="39"/>
      <c r="D435" s="56"/>
      <c r="E435" s="56"/>
      <c r="F435" s="56"/>
      <c r="G435" s="184"/>
      <c r="H435" s="186"/>
      <c r="I435" s="188"/>
      <c r="J435" s="190"/>
    </row>
    <row r="436" spans="1:10" ht="15.75" thickBot="1" x14ac:dyDescent="0.3">
      <c r="A436" s="181">
        <v>85</v>
      </c>
      <c r="B436" s="182"/>
      <c r="C436" s="46"/>
      <c r="D436" s="36"/>
      <c r="E436" s="36"/>
      <c r="F436" s="36"/>
      <c r="G436" s="183"/>
      <c r="H436" s="185"/>
      <c r="I436" s="187"/>
      <c r="J436" s="189"/>
    </row>
    <row r="437" spans="1:10" ht="15.75" thickBot="1" x14ac:dyDescent="0.3">
      <c r="A437" s="181"/>
      <c r="B437" s="182"/>
      <c r="C437" s="39"/>
      <c r="D437" s="56"/>
      <c r="E437" s="56"/>
      <c r="F437" s="56"/>
      <c r="G437" s="184"/>
      <c r="H437" s="186"/>
      <c r="I437" s="188"/>
      <c r="J437" s="190"/>
    </row>
    <row r="438" spans="1:10" ht="15" customHeight="1" thickBot="1" x14ac:dyDescent="0.3">
      <c r="A438" s="210" t="s">
        <v>184</v>
      </c>
      <c r="B438" s="182"/>
      <c r="C438" s="46"/>
      <c r="D438" s="36"/>
      <c r="E438" s="36"/>
      <c r="F438" s="36"/>
      <c r="G438" s="183"/>
      <c r="H438" s="185"/>
      <c r="I438" s="187"/>
      <c r="J438" s="189"/>
    </row>
    <row r="439" spans="1:10" ht="15" customHeight="1" thickBot="1" x14ac:dyDescent="0.3">
      <c r="A439" s="210"/>
      <c r="B439" s="182"/>
      <c r="C439" s="57"/>
      <c r="D439" s="43"/>
      <c r="E439" s="43"/>
      <c r="F439" s="43"/>
      <c r="G439" s="198"/>
      <c r="H439" s="199"/>
      <c r="I439" s="200"/>
      <c r="J439" s="201"/>
    </row>
    <row r="440" spans="1:10" ht="15" customHeight="1" thickBot="1" x14ac:dyDescent="0.3">
      <c r="A440" s="181"/>
      <c r="B440" s="182"/>
      <c r="C440" s="39"/>
      <c r="D440" s="56"/>
      <c r="E440" s="56"/>
      <c r="F440" s="56"/>
      <c r="G440" s="184"/>
      <c r="H440" s="186"/>
      <c r="I440" s="188"/>
      <c r="J440" s="190"/>
    </row>
    <row r="441" spans="1:10" ht="15.75" thickBot="1" x14ac:dyDescent="0.3">
      <c r="A441" s="210" t="s">
        <v>185</v>
      </c>
      <c r="B441" s="182"/>
      <c r="C441" s="46"/>
      <c r="D441" s="36"/>
      <c r="E441" s="36"/>
      <c r="F441" s="36"/>
      <c r="G441" s="183"/>
      <c r="H441" s="185"/>
      <c r="I441" s="187"/>
      <c r="J441" s="189"/>
    </row>
    <row r="442" spans="1:10" ht="15.75" thickBot="1" x14ac:dyDescent="0.3">
      <c r="A442" s="210"/>
      <c r="B442" s="182"/>
      <c r="C442" s="57"/>
      <c r="D442" s="43"/>
      <c r="E442" s="43"/>
      <c r="F442" s="43"/>
      <c r="G442" s="198"/>
      <c r="H442" s="199"/>
      <c r="I442" s="200"/>
      <c r="J442" s="201"/>
    </row>
    <row r="443" spans="1:10" ht="15.75" thickBot="1" x14ac:dyDescent="0.3">
      <c r="A443" s="181"/>
      <c r="B443" s="182"/>
      <c r="C443" s="39"/>
      <c r="D443" s="56"/>
      <c r="E443" s="56"/>
      <c r="F443" s="56"/>
      <c r="G443" s="184"/>
      <c r="H443" s="186"/>
      <c r="I443" s="188"/>
      <c r="J443" s="190"/>
    </row>
    <row r="444" spans="1:10" ht="24" thickBot="1" x14ac:dyDescent="0.3">
      <c r="A444" s="1"/>
      <c r="B444" s="30" t="s">
        <v>186</v>
      </c>
      <c r="C444" s="79"/>
      <c r="D444" s="28"/>
      <c r="E444" s="28"/>
      <c r="F444" s="28"/>
      <c r="G444" s="28"/>
      <c r="H444" s="28"/>
      <c r="I444" s="28"/>
      <c r="J444" s="29"/>
    </row>
    <row r="445" spans="1:10" ht="15.75" thickBot="1" x14ac:dyDescent="0.3">
      <c r="A445" s="202" t="s">
        <v>187</v>
      </c>
      <c r="B445" s="204"/>
      <c r="C445" s="60"/>
      <c r="D445" s="22"/>
      <c r="E445" s="22"/>
      <c r="F445" s="11"/>
      <c r="G445" s="142"/>
      <c r="H445" s="145"/>
      <c r="I445" s="192"/>
      <c r="J445" s="178"/>
    </row>
    <row r="446" spans="1:10" ht="15.75" thickBot="1" x14ac:dyDescent="0.3">
      <c r="A446" s="202"/>
      <c r="B446" s="204"/>
      <c r="C446" s="17"/>
      <c r="D446" s="23"/>
      <c r="E446" s="23"/>
      <c r="F446" s="24"/>
      <c r="G446" s="143"/>
      <c r="H446" s="146"/>
      <c r="I446" s="193"/>
      <c r="J446" s="179"/>
    </row>
    <row r="447" spans="1:10" ht="14.25" customHeight="1" thickBot="1" x14ac:dyDescent="0.3">
      <c r="A447" s="202"/>
      <c r="B447" s="204"/>
      <c r="C447" s="59"/>
      <c r="D447" s="23"/>
      <c r="E447" s="23"/>
      <c r="F447" s="24"/>
      <c r="G447" s="143"/>
      <c r="H447" s="146"/>
      <c r="I447" s="193"/>
      <c r="J447" s="179"/>
    </row>
    <row r="448" spans="1:10" ht="15.75" hidden="1" thickBot="1" x14ac:dyDescent="0.3">
      <c r="A448" s="202"/>
      <c r="B448" s="204"/>
      <c r="C448" s="59"/>
      <c r="D448" s="23"/>
      <c r="E448" s="23"/>
      <c r="F448" s="24"/>
      <c r="G448" s="143"/>
      <c r="H448" s="146"/>
      <c r="I448" s="193"/>
      <c r="J448" s="179"/>
    </row>
    <row r="449" spans="1:10" ht="15.75" hidden="1" thickBot="1" x14ac:dyDescent="0.3">
      <c r="A449" s="202"/>
      <c r="B449" s="204"/>
      <c r="C449" s="59"/>
      <c r="D449" s="23"/>
      <c r="E449" s="23"/>
      <c r="F449" s="24"/>
      <c r="G449" s="143"/>
      <c r="H449" s="146"/>
      <c r="I449" s="193"/>
      <c r="J449" s="179"/>
    </row>
    <row r="450" spans="1:10" ht="15.75" hidden="1" thickBot="1" x14ac:dyDescent="0.3">
      <c r="A450" s="202"/>
      <c r="B450" s="204"/>
      <c r="C450" s="61"/>
      <c r="D450" s="33"/>
      <c r="E450" s="33"/>
      <c r="F450" s="34"/>
      <c r="G450" s="144"/>
      <c r="H450" s="147"/>
      <c r="I450" s="194"/>
      <c r="J450" s="180"/>
    </row>
    <row r="451" spans="1:10" ht="15.75" thickBot="1" x14ac:dyDescent="0.3">
      <c r="A451" s="181">
        <v>102</v>
      </c>
      <c r="B451" s="182"/>
      <c r="C451" s="46"/>
      <c r="D451" s="36"/>
      <c r="E451" s="36"/>
      <c r="F451" s="36"/>
      <c r="G451" s="183"/>
      <c r="H451" s="185"/>
      <c r="I451" s="187"/>
      <c r="J451" s="189"/>
    </row>
    <row r="452" spans="1:10" ht="15.75" thickBot="1" x14ac:dyDescent="0.3">
      <c r="A452" s="181"/>
      <c r="B452" s="182"/>
      <c r="C452" s="42"/>
      <c r="D452" s="47"/>
      <c r="E452" s="47"/>
      <c r="F452" s="47"/>
      <c r="G452" s="198"/>
      <c r="H452" s="199"/>
      <c r="I452" s="200"/>
      <c r="J452" s="201"/>
    </row>
    <row r="453" spans="1:10" ht="15.75" thickBot="1" x14ac:dyDescent="0.3">
      <c r="A453" s="181"/>
      <c r="B453" s="182"/>
      <c r="C453" s="39"/>
      <c r="D453" s="40"/>
      <c r="E453" s="40"/>
      <c r="F453" s="40"/>
      <c r="G453" s="184"/>
      <c r="H453" s="186"/>
      <c r="I453" s="188"/>
      <c r="J453" s="190"/>
    </row>
    <row r="454" spans="1:10" x14ac:dyDescent="0.25">
      <c r="A454" s="136" t="s">
        <v>188</v>
      </c>
      <c r="B454" s="139" t="s">
        <v>128</v>
      </c>
      <c r="C454" s="16" t="s">
        <v>628</v>
      </c>
      <c r="D454" s="11"/>
      <c r="E454" s="11"/>
      <c r="F454" s="11"/>
      <c r="G454" s="142" t="s">
        <v>863</v>
      </c>
      <c r="H454" s="145">
        <v>0</v>
      </c>
      <c r="I454" s="175">
        <v>3</v>
      </c>
      <c r="J454" s="178">
        <f>H454*I454</f>
        <v>0</v>
      </c>
    </row>
    <row r="455" spans="1:10" x14ac:dyDescent="0.25">
      <c r="A455" s="137"/>
      <c r="B455" s="140"/>
      <c r="C455" s="17" t="s">
        <v>129</v>
      </c>
      <c r="D455" s="12"/>
      <c r="E455" s="12"/>
      <c r="F455" s="12"/>
      <c r="G455" s="143"/>
      <c r="H455" s="146"/>
      <c r="I455" s="176"/>
      <c r="J455" s="179"/>
    </row>
    <row r="456" spans="1:10" x14ac:dyDescent="0.25">
      <c r="A456" s="137"/>
      <c r="B456" s="140"/>
      <c r="C456" s="17" t="s">
        <v>612</v>
      </c>
      <c r="D456" s="12"/>
      <c r="E456" s="12"/>
      <c r="F456" s="12"/>
      <c r="G456" s="143"/>
      <c r="H456" s="146"/>
      <c r="I456" s="176"/>
      <c r="J456" s="179"/>
    </row>
    <row r="457" spans="1:10" x14ac:dyDescent="0.25">
      <c r="A457" s="137"/>
      <c r="B457" s="140"/>
      <c r="C457" s="17" t="s">
        <v>130</v>
      </c>
      <c r="D457" s="12"/>
      <c r="E457" s="12"/>
      <c r="F457" s="12"/>
      <c r="G457" s="143"/>
      <c r="H457" s="146"/>
      <c r="I457" s="176"/>
      <c r="J457" s="179"/>
    </row>
    <row r="458" spans="1:10" x14ac:dyDescent="0.25">
      <c r="A458" s="137"/>
      <c r="B458" s="140"/>
      <c r="C458" s="17" t="s">
        <v>131</v>
      </c>
      <c r="D458" s="12"/>
      <c r="E458" s="12"/>
      <c r="F458" s="12"/>
      <c r="G458" s="143"/>
      <c r="H458" s="146"/>
      <c r="I458" s="176"/>
      <c r="J458" s="179"/>
    </row>
    <row r="459" spans="1:10" ht="25.5" x14ac:dyDescent="0.25">
      <c r="A459" s="137"/>
      <c r="B459" s="140"/>
      <c r="C459" s="18" t="s">
        <v>132</v>
      </c>
      <c r="D459" s="12"/>
      <c r="E459" s="12"/>
      <c r="F459" s="12"/>
      <c r="G459" s="143"/>
      <c r="H459" s="146"/>
      <c r="I459" s="176"/>
      <c r="J459" s="179"/>
    </row>
    <row r="460" spans="1:10" x14ac:dyDescent="0.25">
      <c r="A460" s="137"/>
      <c r="B460" s="140"/>
      <c r="C460" s="18" t="s">
        <v>133</v>
      </c>
      <c r="D460" s="12"/>
      <c r="E460" s="12"/>
      <c r="F460" s="12"/>
      <c r="G460" s="143"/>
      <c r="H460" s="146"/>
      <c r="I460" s="176"/>
      <c r="J460" s="179"/>
    </row>
    <row r="461" spans="1:10" x14ac:dyDescent="0.25">
      <c r="A461" s="137"/>
      <c r="B461" s="140"/>
      <c r="C461" s="18" t="s">
        <v>134</v>
      </c>
      <c r="D461" s="12"/>
      <c r="E461" s="12"/>
      <c r="F461" s="12"/>
      <c r="G461" s="143"/>
      <c r="H461" s="146"/>
      <c r="I461" s="176"/>
      <c r="J461" s="179"/>
    </row>
    <row r="462" spans="1:10" x14ac:dyDescent="0.25">
      <c r="A462" s="137"/>
      <c r="B462" s="140"/>
      <c r="C462" s="18" t="s">
        <v>135</v>
      </c>
      <c r="D462" s="12"/>
      <c r="E462" s="12"/>
      <c r="F462" s="12"/>
      <c r="G462" s="143"/>
      <c r="H462" s="146"/>
      <c r="I462" s="176"/>
      <c r="J462" s="179"/>
    </row>
    <row r="463" spans="1:10" x14ac:dyDescent="0.25">
      <c r="A463" s="137"/>
      <c r="B463" s="140"/>
      <c r="C463" s="18" t="s">
        <v>136</v>
      </c>
      <c r="D463" s="12"/>
      <c r="E463" s="12"/>
      <c r="F463" s="12"/>
      <c r="G463" s="143"/>
      <c r="H463" s="146"/>
      <c r="I463" s="176"/>
      <c r="J463" s="179"/>
    </row>
    <row r="464" spans="1:10" x14ac:dyDescent="0.25">
      <c r="A464" s="137"/>
      <c r="B464" s="140"/>
      <c r="C464" s="18" t="s">
        <v>138</v>
      </c>
      <c r="D464" s="12"/>
      <c r="E464" s="12"/>
      <c r="F464" s="12"/>
      <c r="G464" s="143"/>
      <c r="H464" s="146"/>
      <c r="I464" s="176"/>
      <c r="J464" s="179"/>
    </row>
    <row r="465" spans="1:10" x14ac:dyDescent="0.25">
      <c r="A465" s="137"/>
      <c r="B465" s="140"/>
      <c r="C465" s="18" t="s">
        <v>137</v>
      </c>
      <c r="D465" s="12"/>
      <c r="E465" s="12"/>
      <c r="F465" s="12"/>
      <c r="G465" s="143"/>
      <c r="H465" s="146"/>
      <c r="I465" s="176"/>
      <c r="J465" s="179"/>
    </row>
    <row r="466" spans="1:10" x14ac:dyDescent="0.25">
      <c r="A466" s="137"/>
      <c r="B466" s="140"/>
      <c r="C466" s="18" t="s">
        <v>139</v>
      </c>
      <c r="D466" s="12"/>
      <c r="E466" s="12"/>
      <c r="F466" s="12"/>
      <c r="G466" s="143"/>
      <c r="H466" s="146"/>
      <c r="I466" s="176"/>
      <c r="J466" s="179"/>
    </row>
    <row r="467" spans="1:10" x14ac:dyDescent="0.25">
      <c r="A467" s="137"/>
      <c r="B467" s="140"/>
      <c r="C467" s="18" t="s">
        <v>140</v>
      </c>
      <c r="D467" s="13"/>
      <c r="E467" s="13"/>
      <c r="F467" s="13"/>
      <c r="G467" s="143"/>
      <c r="H467" s="146"/>
      <c r="I467" s="176"/>
      <c r="J467" s="179"/>
    </row>
    <row r="468" spans="1:10" x14ac:dyDescent="0.25">
      <c r="A468" s="137"/>
      <c r="B468" s="140"/>
      <c r="C468" s="18" t="s">
        <v>141</v>
      </c>
      <c r="D468" s="13"/>
      <c r="E468" s="13"/>
      <c r="F468" s="13"/>
      <c r="G468" s="143"/>
      <c r="H468" s="146"/>
      <c r="I468" s="176"/>
      <c r="J468" s="179"/>
    </row>
    <row r="469" spans="1:10" x14ac:dyDescent="0.25">
      <c r="A469" s="137"/>
      <c r="B469" s="140"/>
      <c r="C469" s="18" t="s">
        <v>142</v>
      </c>
      <c r="D469" s="13"/>
      <c r="E469" s="13"/>
      <c r="F469" s="13"/>
      <c r="G469" s="143"/>
      <c r="H469" s="146"/>
      <c r="I469" s="176"/>
      <c r="J469" s="179"/>
    </row>
    <row r="470" spans="1:10" x14ac:dyDescent="0.25">
      <c r="A470" s="137"/>
      <c r="B470" s="140"/>
      <c r="C470" s="18" t="s">
        <v>82</v>
      </c>
      <c r="D470" s="13"/>
      <c r="E470" s="13"/>
      <c r="F470" s="13"/>
      <c r="G470" s="143"/>
      <c r="H470" s="146"/>
      <c r="I470" s="176"/>
      <c r="J470" s="179"/>
    </row>
    <row r="471" spans="1:10" x14ac:dyDescent="0.25">
      <c r="A471" s="137"/>
      <c r="B471" s="140"/>
      <c r="C471" s="18" t="s">
        <v>148</v>
      </c>
      <c r="D471" s="13"/>
      <c r="E471" s="13"/>
      <c r="F471" s="13"/>
      <c r="G471" s="143"/>
      <c r="H471" s="146"/>
      <c r="I471" s="176"/>
      <c r="J471" s="179"/>
    </row>
    <row r="472" spans="1:10" x14ac:dyDescent="0.25">
      <c r="A472" s="137"/>
      <c r="B472" s="140"/>
      <c r="C472" s="18" t="s">
        <v>143</v>
      </c>
      <c r="D472" s="13"/>
      <c r="E472" s="13"/>
      <c r="F472" s="13"/>
      <c r="G472" s="143"/>
      <c r="H472" s="146"/>
      <c r="I472" s="176"/>
      <c r="J472" s="179"/>
    </row>
    <row r="473" spans="1:10" x14ac:dyDescent="0.25">
      <c r="A473" s="137"/>
      <c r="B473" s="140"/>
      <c r="C473" s="18" t="s">
        <v>629</v>
      </c>
      <c r="D473" s="13"/>
      <c r="E473" s="13"/>
      <c r="F473" s="13"/>
      <c r="G473" s="143"/>
      <c r="H473" s="146"/>
      <c r="I473" s="176"/>
      <c r="J473" s="179"/>
    </row>
    <row r="474" spans="1:10" x14ac:dyDescent="0.25">
      <c r="A474" s="137"/>
      <c r="B474" s="140"/>
      <c r="C474" s="18" t="s">
        <v>145</v>
      </c>
      <c r="D474" s="13"/>
      <c r="E474" s="13"/>
      <c r="F474" s="13"/>
      <c r="G474" s="143"/>
      <c r="H474" s="146"/>
      <c r="I474" s="176"/>
      <c r="J474" s="179"/>
    </row>
    <row r="475" spans="1:10" x14ac:dyDescent="0.25">
      <c r="A475" s="137"/>
      <c r="B475" s="140"/>
      <c r="C475" s="18" t="s">
        <v>146</v>
      </c>
      <c r="D475" s="13"/>
      <c r="E475" s="13"/>
      <c r="F475" s="13"/>
      <c r="G475" s="143"/>
      <c r="H475" s="146"/>
      <c r="I475" s="176"/>
      <c r="J475" s="179"/>
    </row>
    <row r="476" spans="1:10" x14ac:dyDescent="0.25">
      <c r="A476" s="137"/>
      <c r="B476" s="140"/>
      <c r="C476" s="18" t="s">
        <v>630</v>
      </c>
      <c r="D476" s="13"/>
      <c r="E476" s="13"/>
      <c r="F476" s="13"/>
      <c r="G476" s="143"/>
      <c r="H476" s="146"/>
      <c r="I476" s="176"/>
      <c r="J476" s="179"/>
    </row>
    <row r="477" spans="1:10" x14ac:dyDescent="0.25">
      <c r="A477" s="137"/>
      <c r="B477" s="140"/>
      <c r="C477" s="18" t="s">
        <v>147</v>
      </c>
      <c r="D477" s="13"/>
      <c r="E477" s="13"/>
      <c r="F477" s="13"/>
      <c r="G477" s="143"/>
      <c r="H477" s="146"/>
      <c r="I477" s="176"/>
      <c r="J477" s="179"/>
    </row>
    <row r="478" spans="1:10" ht="15.75" thickBot="1" x14ac:dyDescent="0.3">
      <c r="A478" s="137"/>
      <c r="B478" s="140"/>
      <c r="C478" s="19" t="s">
        <v>631</v>
      </c>
      <c r="D478" s="13"/>
      <c r="E478" s="13"/>
      <c r="F478" s="13"/>
      <c r="G478" s="143"/>
      <c r="H478" s="146"/>
      <c r="I478" s="176"/>
      <c r="J478" s="179"/>
    </row>
    <row r="479" spans="1:10" x14ac:dyDescent="0.25">
      <c r="A479" s="136" t="s">
        <v>189</v>
      </c>
      <c r="B479" s="139" t="s">
        <v>190</v>
      </c>
      <c r="C479" s="16" t="s">
        <v>192</v>
      </c>
      <c r="D479" s="11"/>
      <c r="E479" s="11"/>
      <c r="F479" s="11"/>
      <c r="G479" s="142" t="s">
        <v>863</v>
      </c>
      <c r="H479" s="145">
        <v>0</v>
      </c>
      <c r="I479" s="175">
        <v>2</v>
      </c>
      <c r="J479" s="178">
        <f>H479*I479</f>
        <v>0</v>
      </c>
    </row>
    <row r="480" spans="1:10" x14ac:dyDescent="0.25">
      <c r="A480" s="155"/>
      <c r="B480" s="140"/>
      <c r="C480" s="32" t="s">
        <v>200</v>
      </c>
      <c r="D480" s="24"/>
      <c r="E480" s="24"/>
      <c r="F480" s="24"/>
      <c r="G480" s="143"/>
      <c r="H480" s="146"/>
      <c r="I480" s="176"/>
      <c r="J480" s="179"/>
    </row>
    <row r="481" spans="1:10" x14ac:dyDescent="0.25">
      <c r="A481" s="155"/>
      <c r="B481" s="140"/>
      <c r="C481" s="32" t="s">
        <v>202</v>
      </c>
      <c r="D481" s="24"/>
      <c r="E481" s="24"/>
      <c r="F481" s="24"/>
      <c r="G481" s="143"/>
      <c r="H481" s="146"/>
      <c r="I481" s="176"/>
      <c r="J481" s="179"/>
    </row>
    <row r="482" spans="1:10" x14ac:dyDescent="0.25">
      <c r="A482" s="137"/>
      <c r="B482" s="140"/>
      <c r="C482" s="17" t="s">
        <v>191</v>
      </c>
      <c r="D482" s="12"/>
      <c r="E482" s="12"/>
      <c r="F482" s="12"/>
      <c r="G482" s="143"/>
      <c r="H482" s="146"/>
      <c r="I482" s="176"/>
      <c r="J482" s="179"/>
    </row>
    <row r="483" spans="1:10" x14ac:dyDescent="0.25">
      <c r="A483" s="137"/>
      <c r="B483" s="140"/>
      <c r="C483" s="17" t="s">
        <v>616</v>
      </c>
      <c r="D483" s="12"/>
      <c r="E483" s="12"/>
      <c r="F483" s="12"/>
      <c r="G483" s="143"/>
      <c r="H483" s="146"/>
      <c r="I483" s="176"/>
      <c r="J483" s="179"/>
    </row>
    <row r="484" spans="1:10" x14ac:dyDescent="0.25">
      <c r="A484" s="137"/>
      <c r="B484" s="140"/>
      <c r="C484" s="17" t="s">
        <v>199</v>
      </c>
      <c r="D484" s="12"/>
      <c r="E484" s="12"/>
      <c r="F484" s="12"/>
      <c r="G484" s="143"/>
      <c r="H484" s="146"/>
      <c r="I484" s="176"/>
      <c r="J484" s="179"/>
    </row>
    <row r="485" spans="1:10" x14ac:dyDescent="0.25">
      <c r="A485" s="137"/>
      <c r="B485" s="140"/>
      <c r="C485" s="17" t="s">
        <v>203</v>
      </c>
      <c r="D485" s="12"/>
      <c r="E485" s="12"/>
      <c r="F485" s="12"/>
      <c r="G485" s="143"/>
      <c r="H485" s="146"/>
      <c r="I485" s="176"/>
      <c r="J485" s="179"/>
    </row>
    <row r="486" spans="1:10" x14ac:dyDescent="0.25">
      <c r="A486" s="137"/>
      <c r="B486" s="140"/>
      <c r="C486" s="17" t="s">
        <v>204</v>
      </c>
      <c r="D486" s="12"/>
      <c r="E486" s="12"/>
      <c r="F486" s="12"/>
      <c r="G486" s="143"/>
      <c r="H486" s="146"/>
      <c r="I486" s="176"/>
      <c r="J486" s="179"/>
    </row>
    <row r="487" spans="1:10" x14ac:dyDescent="0.25">
      <c r="A487" s="137"/>
      <c r="B487" s="140"/>
      <c r="C487" s="17" t="s">
        <v>634</v>
      </c>
      <c r="D487" s="12"/>
      <c r="E487" s="12"/>
      <c r="F487" s="12"/>
      <c r="G487" s="143"/>
      <c r="H487" s="146"/>
      <c r="I487" s="176"/>
      <c r="J487" s="179"/>
    </row>
    <row r="488" spans="1:10" x14ac:dyDescent="0.25">
      <c r="A488" s="137"/>
      <c r="B488" s="140"/>
      <c r="C488" s="17" t="s">
        <v>201</v>
      </c>
      <c r="D488" s="12"/>
      <c r="E488" s="12"/>
      <c r="F488" s="12"/>
      <c r="G488" s="143"/>
      <c r="H488" s="146"/>
      <c r="I488" s="176"/>
      <c r="J488" s="179"/>
    </row>
    <row r="489" spans="1:10" x14ac:dyDescent="0.25">
      <c r="A489" s="137"/>
      <c r="B489" s="140"/>
      <c r="C489" s="18" t="s">
        <v>193</v>
      </c>
      <c r="D489" s="12"/>
      <c r="E489" s="12"/>
      <c r="F489" s="12"/>
      <c r="G489" s="143"/>
      <c r="H489" s="146"/>
      <c r="I489" s="176"/>
      <c r="J489" s="179"/>
    </row>
    <row r="490" spans="1:10" x14ac:dyDescent="0.25">
      <c r="A490" s="137"/>
      <c r="B490" s="140"/>
      <c r="C490" s="18" t="s">
        <v>194</v>
      </c>
      <c r="D490" s="12"/>
      <c r="E490" s="12"/>
      <c r="F490" s="12"/>
      <c r="G490" s="143"/>
      <c r="H490" s="146"/>
      <c r="I490" s="176"/>
      <c r="J490" s="179"/>
    </row>
    <row r="491" spans="1:10" x14ac:dyDescent="0.25">
      <c r="A491" s="137"/>
      <c r="B491" s="140"/>
      <c r="C491" s="18" t="s">
        <v>195</v>
      </c>
      <c r="D491" s="12"/>
      <c r="E491" s="12"/>
      <c r="F491" s="12"/>
      <c r="G491" s="143"/>
      <c r="H491" s="146"/>
      <c r="I491" s="176"/>
      <c r="J491" s="179"/>
    </row>
    <row r="492" spans="1:10" x14ac:dyDescent="0.25">
      <c r="A492" s="137"/>
      <c r="B492" s="140"/>
      <c r="C492" s="18" t="s">
        <v>635</v>
      </c>
      <c r="D492" s="12"/>
      <c r="E492" s="12"/>
      <c r="F492" s="12"/>
      <c r="G492" s="143"/>
      <c r="H492" s="146"/>
      <c r="I492" s="176"/>
      <c r="J492" s="179"/>
    </row>
    <row r="493" spans="1:10" x14ac:dyDescent="0.25">
      <c r="A493" s="137"/>
      <c r="B493" s="140"/>
      <c r="C493" s="18" t="s">
        <v>196</v>
      </c>
      <c r="D493" s="12"/>
      <c r="E493" s="12"/>
      <c r="F493" s="12"/>
      <c r="G493" s="143"/>
      <c r="H493" s="146"/>
      <c r="I493" s="176"/>
      <c r="J493" s="179"/>
    </row>
    <row r="494" spans="1:10" x14ac:dyDescent="0.25">
      <c r="A494" s="137"/>
      <c r="B494" s="140"/>
      <c r="C494" s="18" t="s">
        <v>636</v>
      </c>
      <c r="D494" s="12"/>
      <c r="E494" s="12"/>
      <c r="F494" s="12"/>
      <c r="G494" s="143"/>
      <c r="H494" s="146"/>
      <c r="I494" s="176"/>
      <c r="J494" s="179"/>
    </row>
    <row r="495" spans="1:10" x14ac:dyDescent="0.25">
      <c r="A495" s="137"/>
      <c r="B495" s="140"/>
      <c r="C495" s="18" t="s">
        <v>197</v>
      </c>
      <c r="D495" s="12"/>
      <c r="E495" s="12"/>
      <c r="F495" s="12"/>
      <c r="G495" s="143"/>
      <c r="H495" s="146"/>
      <c r="I495" s="176"/>
      <c r="J495" s="179"/>
    </row>
    <row r="496" spans="1:10" x14ac:dyDescent="0.25">
      <c r="A496" s="137"/>
      <c r="B496" s="140"/>
      <c r="C496" s="18" t="s">
        <v>198</v>
      </c>
      <c r="D496" s="12"/>
      <c r="E496" s="12"/>
      <c r="F496" s="12"/>
      <c r="G496" s="143"/>
      <c r="H496" s="146"/>
      <c r="I496" s="176"/>
      <c r="J496" s="179"/>
    </row>
    <row r="497" spans="1:10" ht="15.75" thickBot="1" x14ac:dyDescent="0.3">
      <c r="A497" s="138"/>
      <c r="B497" s="141"/>
      <c r="C497" s="19" t="s">
        <v>637</v>
      </c>
      <c r="D497" s="15"/>
      <c r="E497" s="15"/>
      <c r="F497" s="15"/>
      <c r="G497" s="144"/>
      <c r="H497" s="147"/>
      <c r="I497" s="177"/>
      <c r="J497" s="180"/>
    </row>
    <row r="498" spans="1:10" ht="15.75" thickBot="1" x14ac:dyDescent="0.3">
      <c r="A498" s="181">
        <v>108</v>
      </c>
      <c r="B498" s="182"/>
      <c r="C498" s="46"/>
      <c r="D498" s="36"/>
      <c r="E498" s="36"/>
      <c r="F498" s="36"/>
      <c r="G498" s="183"/>
      <c r="H498" s="185"/>
      <c r="I498" s="187"/>
      <c r="J498" s="189"/>
    </row>
    <row r="499" spans="1:10" ht="15.75" thickBot="1" x14ac:dyDescent="0.3">
      <c r="A499" s="181"/>
      <c r="B499" s="182"/>
      <c r="C499" s="42"/>
      <c r="D499" s="47"/>
      <c r="E499" s="47"/>
      <c r="F499" s="47"/>
      <c r="G499" s="198"/>
      <c r="H499" s="199"/>
      <c r="I499" s="200"/>
      <c r="J499" s="201"/>
    </row>
    <row r="500" spans="1:10" ht="15.75" thickBot="1" x14ac:dyDescent="0.3">
      <c r="A500" s="181"/>
      <c r="B500" s="182"/>
      <c r="C500" s="39"/>
      <c r="D500" s="40"/>
      <c r="E500" s="40"/>
      <c r="F500" s="40"/>
      <c r="G500" s="184"/>
      <c r="H500" s="186"/>
      <c r="I500" s="188"/>
      <c r="J500" s="190"/>
    </row>
    <row r="501" spans="1:10" x14ac:dyDescent="0.25">
      <c r="A501" s="136" t="s">
        <v>206</v>
      </c>
      <c r="B501" s="139" t="s">
        <v>128</v>
      </c>
      <c r="C501" s="16" t="s">
        <v>628</v>
      </c>
      <c r="D501" s="11"/>
      <c r="E501" s="11"/>
      <c r="F501" s="11"/>
      <c r="G501" s="142" t="s">
        <v>863</v>
      </c>
      <c r="H501" s="145">
        <v>0</v>
      </c>
      <c r="I501" s="175">
        <v>3</v>
      </c>
      <c r="J501" s="178">
        <f>H501*I501</f>
        <v>0</v>
      </c>
    </row>
    <row r="502" spans="1:10" x14ac:dyDescent="0.25">
      <c r="A502" s="137"/>
      <c r="B502" s="140"/>
      <c r="C502" s="17" t="s">
        <v>129</v>
      </c>
      <c r="D502" s="12"/>
      <c r="E502" s="12"/>
      <c r="F502" s="12"/>
      <c r="G502" s="143"/>
      <c r="H502" s="146"/>
      <c r="I502" s="176"/>
      <c r="J502" s="179"/>
    </row>
    <row r="503" spans="1:10" x14ac:dyDescent="0.25">
      <c r="A503" s="137"/>
      <c r="B503" s="140"/>
      <c r="C503" s="17" t="s">
        <v>612</v>
      </c>
      <c r="D503" s="12"/>
      <c r="E503" s="12"/>
      <c r="F503" s="12"/>
      <c r="G503" s="143"/>
      <c r="H503" s="146"/>
      <c r="I503" s="176"/>
      <c r="J503" s="179"/>
    </row>
    <row r="504" spans="1:10" x14ac:dyDescent="0.25">
      <c r="A504" s="137"/>
      <c r="B504" s="140"/>
      <c r="C504" s="17" t="s">
        <v>130</v>
      </c>
      <c r="D504" s="12"/>
      <c r="E504" s="12"/>
      <c r="F504" s="12"/>
      <c r="G504" s="143"/>
      <c r="H504" s="146"/>
      <c r="I504" s="176"/>
      <c r="J504" s="179"/>
    </row>
    <row r="505" spans="1:10" x14ac:dyDescent="0.25">
      <c r="A505" s="137"/>
      <c r="B505" s="140"/>
      <c r="C505" s="17" t="s">
        <v>131</v>
      </c>
      <c r="D505" s="12"/>
      <c r="E505" s="12"/>
      <c r="F505" s="12"/>
      <c r="G505" s="143"/>
      <c r="H505" s="146"/>
      <c r="I505" s="176"/>
      <c r="J505" s="179"/>
    </row>
    <row r="506" spans="1:10" ht="25.5" x14ac:dyDescent="0.25">
      <c r="A506" s="137"/>
      <c r="B506" s="140"/>
      <c r="C506" s="18" t="s">
        <v>132</v>
      </c>
      <c r="D506" s="12"/>
      <c r="E506" s="12"/>
      <c r="F506" s="12"/>
      <c r="G506" s="143"/>
      <c r="H506" s="146"/>
      <c r="I506" s="176"/>
      <c r="J506" s="179"/>
    </row>
    <row r="507" spans="1:10" x14ac:dyDescent="0.25">
      <c r="A507" s="137"/>
      <c r="B507" s="140"/>
      <c r="C507" s="18" t="s">
        <v>133</v>
      </c>
      <c r="D507" s="12"/>
      <c r="E507" s="12"/>
      <c r="F507" s="12"/>
      <c r="G507" s="143"/>
      <c r="H507" s="146"/>
      <c r="I507" s="176"/>
      <c r="J507" s="179"/>
    </row>
    <row r="508" spans="1:10" x14ac:dyDescent="0.25">
      <c r="A508" s="137"/>
      <c r="B508" s="140"/>
      <c r="C508" s="18" t="s">
        <v>134</v>
      </c>
      <c r="D508" s="12"/>
      <c r="E508" s="12"/>
      <c r="F508" s="12"/>
      <c r="G508" s="143"/>
      <c r="H508" s="146"/>
      <c r="I508" s="176"/>
      <c r="J508" s="179"/>
    </row>
    <row r="509" spans="1:10" x14ac:dyDescent="0.25">
      <c r="A509" s="137"/>
      <c r="B509" s="140"/>
      <c r="C509" s="18" t="s">
        <v>135</v>
      </c>
      <c r="D509" s="12"/>
      <c r="E509" s="12"/>
      <c r="F509" s="12"/>
      <c r="G509" s="143"/>
      <c r="H509" s="146"/>
      <c r="I509" s="176"/>
      <c r="J509" s="179"/>
    </row>
    <row r="510" spans="1:10" x14ac:dyDescent="0.25">
      <c r="A510" s="137"/>
      <c r="B510" s="140"/>
      <c r="C510" s="18" t="s">
        <v>136</v>
      </c>
      <c r="D510" s="12"/>
      <c r="E510" s="12"/>
      <c r="F510" s="12"/>
      <c r="G510" s="143"/>
      <c r="H510" s="146"/>
      <c r="I510" s="176"/>
      <c r="J510" s="179"/>
    </row>
    <row r="511" spans="1:10" x14ac:dyDescent="0.25">
      <c r="A511" s="137"/>
      <c r="B511" s="140"/>
      <c r="C511" s="18" t="s">
        <v>138</v>
      </c>
      <c r="D511" s="12"/>
      <c r="E511" s="12"/>
      <c r="F511" s="12"/>
      <c r="G511" s="143"/>
      <c r="H511" s="146"/>
      <c r="I511" s="176"/>
      <c r="J511" s="179"/>
    </row>
    <row r="512" spans="1:10" x14ac:dyDescent="0.25">
      <c r="A512" s="137"/>
      <c r="B512" s="140"/>
      <c r="C512" s="18" t="s">
        <v>137</v>
      </c>
      <c r="D512" s="12"/>
      <c r="E512" s="12"/>
      <c r="F512" s="12"/>
      <c r="G512" s="143"/>
      <c r="H512" s="146"/>
      <c r="I512" s="176"/>
      <c r="J512" s="179"/>
    </row>
    <row r="513" spans="1:10" x14ac:dyDescent="0.25">
      <c r="A513" s="137"/>
      <c r="B513" s="140"/>
      <c r="C513" s="18" t="s">
        <v>139</v>
      </c>
      <c r="D513" s="12"/>
      <c r="E513" s="12"/>
      <c r="F513" s="12"/>
      <c r="G513" s="143"/>
      <c r="H513" s="146"/>
      <c r="I513" s="176"/>
      <c r="J513" s="179"/>
    </row>
    <row r="514" spans="1:10" x14ac:dyDescent="0.25">
      <c r="A514" s="137"/>
      <c r="B514" s="140"/>
      <c r="C514" s="18" t="s">
        <v>140</v>
      </c>
      <c r="D514" s="13"/>
      <c r="E514" s="13"/>
      <c r="F514" s="13"/>
      <c r="G514" s="143"/>
      <c r="H514" s="146"/>
      <c r="I514" s="176"/>
      <c r="J514" s="179"/>
    </row>
    <row r="515" spans="1:10" x14ac:dyDescent="0.25">
      <c r="A515" s="137"/>
      <c r="B515" s="140"/>
      <c r="C515" s="18" t="s">
        <v>141</v>
      </c>
      <c r="D515" s="13"/>
      <c r="E515" s="13"/>
      <c r="F515" s="13"/>
      <c r="G515" s="143"/>
      <c r="H515" s="146"/>
      <c r="I515" s="176"/>
      <c r="J515" s="179"/>
    </row>
    <row r="516" spans="1:10" x14ac:dyDescent="0.25">
      <c r="A516" s="137"/>
      <c r="B516" s="140"/>
      <c r="C516" s="18" t="s">
        <v>142</v>
      </c>
      <c r="D516" s="13"/>
      <c r="E516" s="13"/>
      <c r="F516" s="13"/>
      <c r="G516" s="143"/>
      <c r="H516" s="146"/>
      <c r="I516" s="176"/>
      <c r="J516" s="179"/>
    </row>
    <row r="517" spans="1:10" x14ac:dyDescent="0.25">
      <c r="A517" s="137"/>
      <c r="B517" s="140"/>
      <c r="C517" s="18" t="s">
        <v>82</v>
      </c>
      <c r="D517" s="13"/>
      <c r="E517" s="13"/>
      <c r="F517" s="13"/>
      <c r="G517" s="143"/>
      <c r="H517" s="146"/>
      <c r="I517" s="176"/>
      <c r="J517" s="179"/>
    </row>
    <row r="518" spans="1:10" x14ac:dyDescent="0.25">
      <c r="A518" s="137"/>
      <c r="B518" s="140"/>
      <c r="C518" s="18" t="s">
        <v>148</v>
      </c>
      <c r="D518" s="13"/>
      <c r="E518" s="13"/>
      <c r="F518" s="13"/>
      <c r="G518" s="143"/>
      <c r="H518" s="146"/>
      <c r="I518" s="176"/>
      <c r="J518" s="179"/>
    </row>
    <row r="519" spans="1:10" x14ac:dyDescent="0.25">
      <c r="A519" s="137"/>
      <c r="B519" s="140"/>
      <c r="C519" s="18" t="s">
        <v>143</v>
      </c>
      <c r="D519" s="13"/>
      <c r="E519" s="13"/>
      <c r="F519" s="13"/>
      <c r="G519" s="143"/>
      <c r="H519" s="146"/>
      <c r="I519" s="176"/>
      <c r="J519" s="179"/>
    </row>
    <row r="520" spans="1:10" x14ac:dyDescent="0.25">
      <c r="A520" s="137"/>
      <c r="B520" s="140"/>
      <c r="C520" s="18" t="s">
        <v>629</v>
      </c>
      <c r="D520" s="13"/>
      <c r="E520" s="13"/>
      <c r="F520" s="13"/>
      <c r="G520" s="143"/>
      <c r="H520" s="146"/>
      <c r="I520" s="176"/>
      <c r="J520" s="179"/>
    </row>
    <row r="521" spans="1:10" x14ac:dyDescent="0.25">
      <c r="A521" s="137"/>
      <c r="B521" s="140"/>
      <c r="C521" s="18" t="s">
        <v>145</v>
      </c>
      <c r="D521" s="13"/>
      <c r="E521" s="13"/>
      <c r="F521" s="13"/>
      <c r="G521" s="143"/>
      <c r="H521" s="146"/>
      <c r="I521" s="176"/>
      <c r="J521" s="179"/>
    </row>
    <row r="522" spans="1:10" x14ac:dyDescent="0.25">
      <c r="A522" s="137"/>
      <c r="B522" s="140"/>
      <c r="C522" s="18" t="s">
        <v>146</v>
      </c>
      <c r="D522" s="13"/>
      <c r="E522" s="13"/>
      <c r="F522" s="13"/>
      <c r="G522" s="143"/>
      <c r="H522" s="146"/>
      <c r="I522" s="176"/>
      <c r="J522" s="179"/>
    </row>
    <row r="523" spans="1:10" x14ac:dyDescent="0.25">
      <c r="A523" s="137"/>
      <c r="B523" s="140"/>
      <c r="C523" s="18" t="s">
        <v>630</v>
      </c>
      <c r="D523" s="13"/>
      <c r="E523" s="13"/>
      <c r="F523" s="13"/>
      <c r="G523" s="143"/>
      <c r="H523" s="146"/>
      <c r="I523" s="176"/>
      <c r="J523" s="179"/>
    </row>
    <row r="524" spans="1:10" x14ac:dyDescent="0.25">
      <c r="A524" s="137"/>
      <c r="B524" s="140"/>
      <c r="C524" s="18" t="s">
        <v>147</v>
      </c>
      <c r="D524" s="13"/>
      <c r="E524" s="13"/>
      <c r="F524" s="13"/>
      <c r="G524" s="143"/>
      <c r="H524" s="146"/>
      <c r="I524" s="176"/>
      <c r="J524" s="179"/>
    </row>
    <row r="525" spans="1:10" ht="15.75" thickBot="1" x14ac:dyDescent="0.3">
      <c r="A525" s="137"/>
      <c r="B525" s="140"/>
      <c r="C525" s="19" t="s">
        <v>631</v>
      </c>
      <c r="D525" s="13"/>
      <c r="E525" s="13"/>
      <c r="F525" s="13"/>
      <c r="G525" s="143"/>
      <c r="H525" s="146"/>
      <c r="I525" s="176"/>
      <c r="J525" s="179"/>
    </row>
    <row r="526" spans="1:10" x14ac:dyDescent="0.25">
      <c r="A526" s="136" t="s">
        <v>205</v>
      </c>
      <c r="B526" s="139"/>
      <c r="C526" s="16"/>
      <c r="D526" s="11"/>
      <c r="E526" s="11"/>
      <c r="F526" s="11"/>
      <c r="G526" s="142"/>
      <c r="H526" s="145"/>
      <c r="I526" s="175"/>
      <c r="J526" s="178"/>
    </row>
    <row r="527" spans="1:10" x14ac:dyDescent="0.25">
      <c r="A527" s="137"/>
      <c r="B527" s="140"/>
      <c r="C527" s="17"/>
      <c r="D527" s="12"/>
      <c r="E527" s="12"/>
      <c r="F527" s="12"/>
      <c r="G527" s="143"/>
      <c r="H527" s="146"/>
      <c r="I527" s="176"/>
      <c r="J527" s="179"/>
    </row>
    <row r="528" spans="1:10" ht="9" customHeight="1" thickBot="1" x14ac:dyDescent="0.3">
      <c r="A528" s="137"/>
      <c r="B528" s="140"/>
      <c r="C528" s="17"/>
      <c r="D528" s="12"/>
      <c r="E528" s="12"/>
      <c r="F528" s="12"/>
      <c r="G528" s="143"/>
      <c r="H528" s="146"/>
      <c r="I528" s="176"/>
      <c r="J528" s="179"/>
    </row>
    <row r="529" spans="1:10" ht="15.75" hidden="1" thickBot="1" x14ac:dyDescent="0.3">
      <c r="A529" s="137"/>
      <c r="B529" s="140"/>
      <c r="C529" s="17"/>
      <c r="D529" s="12"/>
      <c r="E529" s="12"/>
      <c r="F529" s="12"/>
      <c r="G529" s="143"/>
      <c r="H529" s="146"/>
      <c r="I529" s="176"/>
      <c r="J529" s="179"/>
    </row>
    <row r="530" spans="1:10" ht="15.75" hidden="1" thickBot="1" x14ac:dyDescent="0.3">
      <c r="A530" s="137"/>
      <c r="B530" s="140"/>
      <c r="C530" s="17"/>
      <c r="D530" s="12"/>
      <c r="E530" s="12"/>
      <c r="F530" s="12"/>
      <c r="G530" s="143"/>
      <c r="H530" s="146"/>
      <c r="I530" s="176"/>
      <c r="J530" s="179"/>
    </row>
    <row r="531" spans="1:10" ht="15.75" hidden="1" thickBot="1" x14ac:dyDescent="0.3">
      <c r="A531" s="137"/>
      <c r="B531" s="140"/>
      <c r="C531" s="18"/>
      <c r="D531" s="12"/>
      <c r="E531" s="12"/>
      <c r="F531" s="12"/>
      <c r="G531" s="143"/>
      <c r="H531" s="146"/>
      <c r="I531" s="176"/>
      <c r="J531" s="179"/>
    </row>
    <row r="532" spans="1:10" ht="15.75" hidden="1" thickBot="1" x14ac:dyDescent="0.3">
      <c r="A532" s="137"/>
      <c r="B532" s="140"/>
      <c r="C532" s="18"/>
      <c r="D532" s="12"/>
      <c r="E532" s="12"/>
      <c r="F532" s="12"/>
      <c r="G532" s="143"/>
      <c r="H532" s="146"/>
      <c r="I532" s="176"/>
      <c r="J532" s="179"/>
    </row>
    <row r="533" spans="1:10" ht="15.75" hidden="1" thickBot="1" x14ac:dyDescent="0.3">
      <c r="A533" s="138"/>
      <c r="B533" s="141"/>
      <c r="C533" s="19"/>
      <c r="D533" s="15"/>
      <c r="E533" s="15"/>
      <c r="F533" s="15"/>
      <c r="G533" s="144"/>
      <c r="H533" s="147"/>
      <c r="I533" s="177"/>
      <c r="J533" s="180"/>
    </row>
    <row r="534" spans="1:10" x14ac:dyDescent="0.25">
      <c r="A534" s="136" t="s">
        <v>207</v>
      </c>
      <c r="B534" s="139"/>
      <c r="C534" s="16"/>
      <c r="D534" s="11"/>
      <c r="E534" s="11"/>
      <c r="F534" s="11"/>
      <c r="G534" s="142"/>
      <c r="H534" s="145"/>
      <c r="I534" s="175"/>
      <c r="J534" s="178"/>
    </row>
    <row r="535" spans="1:10" x14ac:dyDescent="0.25">
      <c r="A535" s="137"/>
      <c r="B535" s="140"/>
      <c r="C535" s="17"/>
      <c r="D535" s="12"/>
      <c r="E535" s="12"/>
      <c r="F535" s="12"/>
      <c r="G535" s="143"/>
      <c r="H535" s="146"/>
      <c r="I535" s="176"/>
      <c r="J535" s="179"/>
    </row>
    <row r="536" spans="1:10" x14ac:dyDescent="0.25">
      <c r="A536" s="137"/>
      <c r="B536" s="140"/>
      <c r="C536" s="17"/>
      <c r="D536" s="12"/>
      <c r="E536" s="12"/>
      <c r="F536" s="12"/>
      <c r="G536" s="143"/>
      <c r="H536" s="146"/>
      <c r="I536" s="176"/>
      <c r="J536" s="179"/>
    </row>
    <row r="537" spans="1:10" ht="3.75" customHeight="1" thickBot="1" x14ac:dyDescent="0.3">
      <c r="A537" s="137"/>
      <c r="B537" s="140"/>
      <c r="C537" s="17"/>
      <c r="D537" s="12"/>
      <c r="E537" s="12"/>
      <c r="F537" s="12"/>
      <c r="G537" s="143"/>
      <c r="H537" s="146"/>
      <c r="I537" s="176"/>
      <c r="J537" s="179"/>
    </row>
    <row r="538" spans="1:10" ht="15.75" hidden="1" thickBot="1" x14ac:dyDescent="0.3">
      <c r="A538" s="137"/>
      <c r="B538" s="140"/>
      <c r="C538" s="17"/>
      <c r="D538" s="12"/>
      <c r="E538" s="12"/>
      <c r="F538" s="12"/>
      <c r="G538" s="143"/>
      <c r="H538" s="146"/>
      <c r="I538" s="176"/>
      <c r="J538" s="179"/>
    </row>
    <row r="539" spans="1:10" ht="15.75" hidden="1" thickBot="1" x14ac:dyDescent="0.3">
      <c r="A539" s="137"/>
      <c r="B539" s="140"/>
      <c r="C539" s="18"/>
      <c r="D539" s="12"/>
      <c r="E539" s="12"/>
      <c r="F539" s="12"/>
      <c r="G539" s="143"/>
      <c r="H539" s="146"/>
      <c r="I539" s="176"/>
      <c r="J539" s="179"/>
    </row>
    <row r="540" spans="1:10" ht="15.75" hidden="1" thickBot="1" x14ac:dyDescent="0.3">
      <c r="A540" s="137"/>
      <c r="B540" s="140"/>
      <c r="C540" s="18"/>
      <c r="D540" s="12"/>
      <c r="E540" s="12"/>
      <c r="F540" s="12"/>
      <c r="G540" s="143"/>
      <c r="H540" s="146"/>
      <c r="I540" s="176"/>
      <c r="J540" s="179"/>
    </row>
    <row r="541" spans="1:10" ht="15.75" hidden="1" thickBot="1" x14ac:dyDescent="0.3">
      <c r="A541" s="138"/>
      <c r="B541" s="141"/>
      <c r="C541" s="19"/>
      <c r="D541" s="15"/>
      <c r="E541" s="15"/>
      <c r="F541" s="15"/>
      <c r="G541" s="144"/>
      <c r="H541" s="147"/>
      <c r="I541" s="177"/>
      <c r="J541" s="180"/>
    </row>
    <row r="542" spans="1:10" x14ac:dyDescent="0.25">
      <c r="A542" s="212" t="s">
        <v>208</v>
      </c>
      <c r="B542" s="214"/>
      <c r="C542" s="35"/>
      <c r="D542" s="36"/>
      <c r="E542" s="36"/>
      <c r="F542" s="36"/>
      <c r="G542" s="183"/>
      <c r="H542" s="185"/>
      <c r="I542" s="216"/>
      <c r="J542" s="218"/>
    </row>
    <row r="543" spans="1:10" ht="15.75" thickBot="1" x14ac:dyDescent="0.3">
      <c r="A543" s="213"/>
      <c r="B543" s="215"/>
      <c r="C543" s="39"/>
      <c r="D543" s="40"/>
      <c r="E543" s="40"/>
      <c r="F543" s="40"/>
      <c r="G543" s="184"/>
      <c r="H543" s="186"/>
      <c r="I543" s="217"/>
      <c r="J543" s="219"/>
    </row>
    <row r="544" spans="1:10" x14ac:dyDescent="0.25">
      <c r="A544" s="211" t="s">
        <v>209</v>
      </c>
      <c r="B544" s="139" t="s">
        <v>24</v>
      </c>
      <c r="C544" s="16" t="s">
        <v>36</v>
      </c>
      <c r="D544" s="11"/>
      <c r="E544" s="11"/>
      <c r="F544" s="11"/>
      <c r="G544" s="142" t="s">
        <v>863</v>
      </c>
      <c r="H544" s="145">
        <v>0</v>
      </c>
      <c r="I544" s="175">
        <v>1</v>
      </c>
      <c r="J544" s="178">
        <f>H544*I544</f>
        <v>0</v>
      </c>
    </row>
    <row r="545" spans="1:10" x14ac:dyDescent="0.25">
      <c r="A545" s="137"/>
      <c r="B545" s="140"/>
      <c r="C545" s="17" t="s">
        <v>37</v>
      </c>
      <c r="D545" s="12"/>
      <c r="E545" s="12"/>
      <c r="F545" s="12"/>
      <c r="G545" s="143"/>
      <c r="H545" s="146"/>
      <c r="I545" s="176"/>
      <c r="J545" s="179"/>
    </row>
    <row r="546" spans="1:10" x14ac:dyDescent="0.25">
      <c r="A546" s="137"/>
      <c r="B546" s="140"/>
      <c r="C546" s="17" t="s">
        <v>567</v>
      </c>
      <c r="D546" s="12"/>
      <c r="E546" s="12"/>
      <c r="F546" s="12"/>
      <c r="G546" s="143"/>
      <c r="H546" s="146"/>
      <c r="I546" s="176"/>
      <c r="J546" s="179"/>
    </row>
    <row r="547" spans="1:10" ht="15.75" thickBot="1" x14ac:dyDescent="0.3">
      <c r="A547" s="138"/>
      <c r="B547" s="141"/>
      <c r="C547" s="19" t="s">
        <v>35</v>
      </c>
      <c r="D547" s="15"/>
      <c r="E547" s="15"/>
      <c r="F547" s="15"/>
      <c r="G547" s="144"/>
      <c r="H547" s="147"/>
      <c r="I547" s="177"/>
      <c r="J547" s="180"/>
    </row>
    <row r="548" spans="1:10" x14ac:dyDescent="0.25">
      <c r="A548" s="136" t="s">
        <v>210</v>
      </c>
      <c r="B548" s="139" t="s">
        <v>128</v>
      </c>
      <c r="C548" s="16" t="s">
        <v>628</v>
      </c>
      <c r="D548" s="11"/>
      <c r="E548" s="11"/>
      <c r="F548" s="11"/>
      <c r="G548" s="142" t="s">
        <v>863</v>
      </c>
      <c r="H548" s="145">
        <v>0</v>
      </c>
      <c r="I548" s="175">
        <v>2</v>
      </c>
      <c r="J548" s="178">
        <f>H548*I548</f>
        <v>0</v>
      </c>
    </row>
    <row r="549" spans="1:10" x14ac:dyDescent="0.25">
      <c r="A549" s="137"/>
      <c r="B549" s="140"/>
      <c r="C549" s="17" t="s">
        <v>129</v>
      </c>
      <c r="D549" s="12"/>
      <c r="E549" s="12"/>
      <c r="F549" s="12"/>
      <c r="G549" s="143"/>
      <c r="H549" s="146"/>
      <c r="I549" s="176"/>
      <c r="J549" s="179"/>
    </row>
    <row r="550" spans="1:10" x14ac:dyDescent="0.25">
      <c r="A550" s="137"/>
      <c r="B550" s="140"/>
      <c r="C550" s="17" t="s">
        <v>612</v>
      </c>
      <c r="D550" s="12"/>
      <c r="E550" s="12"/>
      <c r="F550" s="12"/>
      <c r="G550" s="143"/>
      <c r="H550" s="146"/>
      <c r="I550" s="176"/>
      <c r="J550" s="179"/>
    </row>
    <row r="551" spans="1:10" x14ac:dyDescent="0.25">
      <c r="A551" s="137"/>
      <c r="B551" s="140"/>
      <c r="C551" s="17" t="s">
        <v>130</v>
      </c>
      <c r="D551" s="12"/>
      <c r="E551" s="12"/>
      <c r="F551" s="12"/>
      <c r="G551" s="143"/>
      <c r="H551" s="146"/>
      <c r="I551" s="176"/>
      <c r="J551" s="179"/>
    </row>
    <row r="552" spans="1:10" x14ac:dyDescent="0.25">
      <c r="A552" s="137"/>
      <c r="B552" s="140"/>
      <c r="C552" s="17" t="s">
        <v>131</v>
      </c>
      <c r="D552" s="12"/>
      <c r="E552" s="12"/>
      <c r="F552" s="12"/>
      <c r="G552" s="143"/>
      <c r="H552" s="146"/>
      <c r="I552" s="176"/>
      <c r="J552" s="179"/>
    </row>
    <row r="553" spans="1:10" ht="25.5" x14ac:dyDescent="0.25">
      <c r="A553" s="137"/>
      <c r="B553" s="140"/>
      <c r="C553" s="18" t="s">
        <v>132</v>
      </c>
      <c r="D553" s="12"/>
      <c r="E553" s="12"/>
      <c r="F553" s="12"/>
      <c r="G553" s="143"/>
      <c r="H553" s="146"/>
      <c r="I553" s="176"/>
      <c r="J553" s="179"/>
    </row>
    <row r="554" spans="1:10" x14ac:dyDescent="0.25">
      <c r="A554" s="137"/>
      <c r="B554" s="140"/>
      <c r="C554" s="18" t="s">
        <v>133</v>
      </c>
      <c r="D554" s="12"/>
      <c r="E554" s="12"/>
      <c r="F554" s="12"/>
      <c r="G554" s="143"/>
      <c r="H554" s="146"/>
      <c r="I554" s="176"/>
      <c r="J554" s="179"/>
    </row>
    <row r="555" spans="1:10" x14ac:dyDescent="0.25">
      <c r="A555" s="137"/>
      <c r="B555" s="140"/>
      <c r="C555" s="18" t="s">
        <v>134</v>
      </c>
      <c r="D555" s="12"/>
      <c r="E555" s="12"/>
      <c r="F555" s="12"/>
      <c r="G555" s="143"/>
      <c r="H555" s="146"/>
      <c r="I555" s="176"/>
      <c r="J555" s="179"/>
    </row>
    <row r="556" spans="1:10" x14ac:dyDescent="0.25">
      <c r="A556" s="137"/>
      <c r="B556" s="140"/>
      <c r="C556" s="18" t="s">
        <v>135</v>
      </c>
      <c r="D556" s="12"/>
      <c r="E556" s="12"/>
      <c r="F556" s="12"/>
      <c r="G556" s="143"/>
      <c r="H556" s="146"/>
      <c r="I556" s="176"/>
      <c r="J556" s="179"/>
    </row>
    <row r="557" spans="1:10" x14ac:dyDescent="0.25">
      <c r="A557" s="137"/>
      <c r="B557" s="140"/>
      <c r="C557" s="18" t="s">
        <v>136</v>
      </c>
      <c r="D557" s="12"/>
      <c r="E557" s="12"/>
      <c r="F557" s="12"/>
      <c r="G557" s="143"/>
      <c r="H557" s="146"/>
      <c r="I557" s="176"/>
      <c r="J557" s="179"/>
    </row>
    <row r="558" spans="1:10" x14ac:dyDescent="0.25">
      <c r="A558" s="137"/>
      <c r="B558" s="140"/>
      <c r="C558" s="18" t="s">
        <v>138</v>
      </c>
      <c r="D558" s="12"/>
      <c r="E558" s="12"/>
      <c r="F558" s="12"/>
      <c r="G558" s="143"/>
      <c r="H558" s="146"/>
      <c r="I558" s="176"/>
      <c r="J558" s="179"/>
    </row>
    <row r="559" spans="1:10" x14ac:dyDescent="0.25">
      <c r="A559" s="137"/>
      <c r="B559" s="140"/>
      <c r="C559" s="18" t="s">
        <v>137</v>
      </c>
      <c r="D559" s="12"/>
      <c r="E559" s="12"/>
      <c r="F559" s="12"/>
      <c r="G559" s="143"/>
      <c r="H559" s="146"/>
      <c r="I559" s="176"/>
      <c r="J559" s="179"/>
    </row>
    <row r="560" spans="1:10" x14ac:dyDescent="0.25">
      <c r="A560" s="137"/>
      <c r="B560" s="140"/>
      <c r="C560" s="18" t="s">
        <v>139</v>
      </c>
      <c r="D560" s="12"/>
      <c r="E560" s="12"/>
      <c r="F560" s="12"/>
      <c r="G560" s="143"/>
      <c r="H560" s="146"/>
      <c r="I560" s="176"/>
      <c r="J560" s="179"/>
    </row>
    <row r="561" spans="1:10" x14ac:dyDescent="0.25">
      <c r="A561" s="137"/>
      <c r="B561" s="140"/>
      <c r="C561" s="18" t="s">
        <v>140</v>
      </c>
      <c r="D561" s="13"/>
      <c r="E561" s="13"/>
      <c r="F561" s="13"/>
      <c r="G561" s="143"/>
      <c r="H561" s="146"/>
      <c r="I561" s="176"/>
      <c r="J561" s="179"/>
    </row>
    <row r="562" spans="1:10" x14ac:dyDescent="0.25">
      <c r="A562" s="137"/>
      <c r="B562" s="140"/>
      <c r="C562" s="18" t="s">
        <v>141</v>
      </c>
      <c r="D562" s="13"/>
      <c r="E562" s="13"/>
      <c r="F562" s="13"/>
      <c r="G562" s="143"/>
      <c r="H562" s="146"/>
      <c r="I562" s="176"/>
      <c r="J562" s="179"/>
    </row>
    <row r="563" spans="1:10" x14ac:dyDescent="0.25">
      <c r="A563" s="137"/>
      <c r="B563" s="140"/>
      <c r="C563" s="18" t="s">
        <v>142</v>
      </c>
      <c r="D563" s="13"/>
      <c r="E563" s="13"/>
      <c r="F563" s="13"/>
      <c r="G563" s="143"/>
      <c r="H563" s="146"/>
      <c r="I563" s="176"/>
      <c r="J563" s="179"/>
    </row>
    <row r="564" spans="1:10" x14ac:dyDescent="0.25">
      <c r="A564" s="137"/>
      <c r="B564" s="140"/>
      <c r="C564" s="18" t="s">
        <v>82</v>
      </c>
      <c r="D564" s="13"/>
      <c r="E564" s="13"/>
      <c r="F564" s="13"/>
      <c r="G564" s="143"/>
      <c r="H564" s="146"/>
      <c r="I564" s="176"/>
      <c r="J564" s="179"/>
    </row>
    <row r="565" spans="1:10" x14ac:dyDescent="0.25">
      <c r="A565" s="137"/>
      <c r="B565" s="140"/>
      <c r="C565" s="18" t="s">
        <v>148</v>
      </c>
      <c r="D565" s="13"/>
      <c r="E565" s="13"/>
      <c r="F565" s="13"/>
      <c r="G565" s="143"/>
      <c r="H565" s="146"/>
      <c r="I565" s="176"/>
      <c r="J565" s="179"/>
    </row>
    <row r="566" spans="1:10" x14ac:dyDescent="0.25">
      <c r="A566" s="137"/>
      <c r="B566" s="140"/>
      <c r="C566" s="18" t="s">
        <v>143</v>
      </c>
      <c r="D566" s="13"/>
      <c r="E566" s="13"/>
      <c r="F566" s="13"/>
      <c r="G566" s="143"/>
      <c r="H566" s="146"/>
      <c r="I566" s="176"/>
      <c r="J566" s="179"/>
    </row>
    <row r="567" spans="1:10" x14ac:dyDescent="0.25">
      <c r="A567" s="137"/>
      <c r="B567" s="140"/>
      <c r="C567" s="18" t="s">
        <v>629</v>
      </c>
      <c r="D567" s="13"/>
      <c r="E567" s="13"/>
      <c r="F567" s="13"/>
      <c r="G567" s="143"/>
      <c r="H567" s="146"/>
      <c r="I567" s="176"/>
      <c r="J567" s="179"/>
    </row>
    <row r="568" spans="1:10" x14ac:dyDescent="0.25">
      <c r="A568" s="137"/>
      <c r="B568" s="140"/>
      <c r="C568" s="18" t="s">
        <v>145</v>
      </c>
      <c r="D568" s="13"/>
      <c r="E568" s="13"/>
      <c r="F568" s="13"/>
      <c r="G568" s="143"/>
      <c r="H568" s="146"/>
      <c r="I568" s="176"/>
      <c r="J568" s="179"/>
    </row>
    <row r="569" spans="1:10" x14ac:dyDescent="0.25">
      <c r="A569" s="137"/>
      <c r="B569" s="140"/>
      <c r="C569" s="18" t="s">
        <v>146</v>
      </c>
      <c r="D569" s="13"/>
      <c r="E569" s="13"/>
      <c r="F569" s="13"/>
      <c r="G569" s="143"/>
      <c r="H569" s="146"/>
      <c r="I569" s="176"/>
      <c r="J569" s="179"/>
    </row>
    <row r="570" spans="1:10" x14ac:dyDescent="0.25">
      <c r="A570" s="137"/>
      <c r="B570" s="140"/>
      <c r="C570" s="18" t="s">
        <v>630</v>
      </c>
      <c r="D570" s="13"/>
      <c r="E570" s="13"/>
      <c r="F570" s="13"/>
      <c r="G570" s="143"/>
      <c r="H570" s="146"/>
      <c r="I570" s="176"/>
      <c r="J570" s="179"/>
    </row>
    <row r="571" spans="1:10" x14ac:dyDescent="0.25">
      <c r="A571" s="137"/>
      <c r="B571" s="140"/>
      <c r="C571" s="18" t="s">
        <v>147</v>
      </c>
      <c r="D571" s="13"/>
      <c r="E571" s="13"/>
      <c r="F571" s="13"/>
      <c r="G571" s="143"/>
      <c r="H571" s="146"/>
      <c r="I571" s="176"/>
      <c r="J571" s="179"/>
    </row>
    <row r="572" spans="1:10" ht="15.75" thickBot="1" x14ac:dyDescent="0.3">
      <c r="A572" s="137"/>
      <c r="B572" s="140"/>
      <c r="C572" s="19" t="s">
        <v>631</v>
      </c>
      <c r="D572" s="13"/>
      <c r="E572" s="13"/>
      <c r="F572" s="13"/>
      <c r="G572" s="143"/>
      <c r="H572" s="146"/>
      <c r="I572" s="176"/>
      <c r="J572" s="179"/>
    </row>
    <row r="573" spans="1:10" ht="15.75" thickBot="1" x14ac:dyDescent="0.3">
      <c r="A573" s="203" t="s">
        <v>211</v>
      </c>
      <c r="B573" s="204"/>
      <c r="C573" s="60"/>
      <c r="D573" s="22"/>
      <c r="E573" s="22"/>
      <c r="F573" s="11"/>
      <c r="G573" s="142"/>
      <c r="H573" s="145"/>
      <c r="I573" s="192"/>
      <c r="J573" s="178"/>
    </row>
    <row r="574" spans="1:10" ht="15.75" thickBot="1" x14ac:dyDescent="0.3">
      <c r="A574" s="203"/>
      <c r="B574" s="204"/>
      <c r="C574" s="17"/>
      <c r="D574" s="23"/>
      <c r="E574" s="23"/>
      <c r="F574" s="24"/>
      <c r="G574" s="143"/>
      <c r="H574" s="146"/>
      <c r="I574" s="193"/>
      <c r="J574" s="179"/>
    </row>
    <row r="575" spans="1:10" ht="9" customHeight="1" thickBot="1" x14ac:dyDescent="0.3">
      <c r="A575" s="203"/>
      <c r="B575" s="204"/>
      <c r="C575" s="17"/>
      <c r="D575" s="23"/>
      <c r="E575" s="23"/>
      <c r="F575" s="24"/>
      <c r="G575" s="143"/>
      <c r="H575" s="146"/>
      <c r="I575" s="193"/>
      <c r="J575" s="179"/>
    </row>
    <row r="576" spans="1:10" ht="15.75" hidden="1" thickBot="1" x14ac:dyDescent="0.3">
      <c r="A576" s="203"/>
      <c r="B576" s="204"/>
      <c r="C576" s="59"/>
      <c r="D576" s="23"/>
      <c r="E576" s="23"/>
      <c r="F576" s="24"/>
      <c r="G576" s="143"/>
      <c r="H576" s="146"/>
      <c r="I576" s="193"/>
      <c r="J576" s="179"/>
    </row>
    <row r="577" spans="1:10" ht="15.75" hidden="1" thickBot="1" x14ac:dyDescent="0.3">
      <c r="A577" s="203"/>
      <c r="B577" s="204"/>
      <c r="C577" s="59"/>
      <c r="D577" s="23"/>
      <c r="E577" s="23"/>
      <c r="F577" s="24"/>
      <c r="G577" s="143"/>
      <c r="H577" s="146"/>
      <c r="I577" s="193"/>
      <c r="J577" s="179"/>
    </row>
    <row r="578" spans="1:10" ht="15.75" hidden="1" thickBot="1" x14ac:dyDescent="0.3">
      <c r="A578" s="203"/>
      <c r="B578" s="204"/>
      <c r="C578" s="59"/>
      <c r="D578" s="23"/>
      <c r="E578" s="23"/>
      <c r="F578" s="24"/>
      <c r="G578" s="143"/>
      <c r="H578" s="146"/>
      <c r="I578" s="193"/>
      <c r="J578" s="179"/>
    </row>
    <row r="579" spans="1:10" ht="15.75" hidden="1" thickBot="1" x14ac:dyDescent="0.3">
      <c r="A579" s="203"/>
      <c r="B579" s="204"/>
      <c r="C579" s="59"/>
      <c r="D579" s="23"/>
      <c r="E579" s="23"/>
      <c r="F579" s="24"/>
      <c r="G579" s="143"/>
      <c r="H579" s="146"/>
      <c r="I579" s="193"/>
      <c r="J579" s="179"/>
    </row>
    <row r="580" spans="1:10" ht="15.75" hidden="1" thickBot="1" x14ac:dyDescent="0.3">
      <c r="A580" s="203"/>
      <c r="B580" s="204"/>
      <c r="C580" s="59"/>
      <c r="D580" s="23"/>
      <c r="E580" s="23"/>
      <c r="F580" s="24"/>
      <c r="G580" s="143"/>
      <c r="H580" s="146"/>
      <c r="I580" s="193"/>
      <c r="J580" s="179"/>
    </row>
    <row r="581" spans="1:10" ht="15.75" hidden="1" thickBot="1" x14ac:dyDescent="0.3">
      <c r="A581" s="203"/>
      <c r="B581" s="204"/>
      <c r="C581" s="59"/>
      <c r="D581" s="23"/>
      <c r="E581" s="23"/>
      <c r="F581" s="24"/>
      <c r="G581" s="143"/>
      <c r="H581" s="146"/>
      <c r="I581" s="193"/>
      <c r="J581" s="179"/>
    </row>
    <row r="582" spans="1:10" ht="15.75" hidden="1" thickBot="1" x14ac:dyDescent="0.3">
      <c r="A582" s="203"/>
      <c r="B582" s="204"/>
      <c r="C582" s="59"/>
      <c r="D582" s="23"/>
      <c r="E582" s="23"/>
      <c r="F582" s="24"/>
      <c r="G582" s="143"/>
      <c r="H582" s="146"/>
      <c r="I582" s="193"/>
      <c r="J582" s="179"/>
    </row>
    <row r="583" spans="1:10" ht="15.75" hidden="1" thickBot="1" x14ac:dyDescent="0.3">
      <c r="A583" s="203"/>
      <c r="B583" s="204"/>
      <c r="C583" s="59"/>
      <c r="D583" s="23"/>
      <c r="E583" s="23"/>
      <c r="F583" s="24"/>
      <c r="G583" s="143"/>
      <c r="H583" s="146"/>
      <c r="I583" s="193"/>
      <c r="J583" s="179"/>
    </row>
    <row r="584" spans="1:10" ht="15.75" hidden="1" thickBot="1" x14ac:dyDescent="0.3">
      <c r="A584" s="203"/>
      <c r="B584" s="204"/>
      <c r="C584" s="19"/>
      <c r="D584" s="27"/>
      <c r="E584" s="27"/>
      <c r="F584" s="15"/>
      <c r="G584" s="144"/>
      <c r="H584" s="147"/>
      <c r="I584" s="194"/>
      <c r="J584" s="180"/>
    </row>
    <row r="585" spans="1:10" x14ac:dyDescent="0.25">
      <c r="A585" s="136" t="s">
        <v>214</v>
      </c>
      <c r="B585" s="139" t="s">
        <v>213</v>
      </c>
      <c r="C585" s="21" t="s">
        <v>565</v>
      </c>
      <c r="D585" s="11"/>
      <c r="E585" s="11"/>
      <c r="F585" s="11"/>
      <c r="G585" s="142" t="s">
        <v>863</v>
      </c>
      <c r="H585" s="145">
        <v>0</v>
      </c>
      <c r="I585" s="175">
        <v>2</v>
      </c>
      <c r="J585" s="178">
        <f>H585*I585</f>
        <v>0</v>
      </c>
    </row>
    <row r="586" spans="1:10" ht="15.75" thickBot="1" x14ac:dyDescent="0.3">
      <c r="A586" s="137"/>
      <c r="B586" s="140"/>
      <c r="C586" s="17" t="s">
        <v>569</v>
      </c>
      <c r="D586" s="12"/>
      <c r="E586" s="12"/>
      <c r="F586" s="12"/>
      <c r="G586" s="143"/>
      <c r="H586" s="146"/>
      <c r="I586" s="176"/>
      <c r="J586" s="179"/>
    </row>
    <row r="587" spans="1:10" x14ac:dyDescent="0.25">
      <c r="A587" s="166" t="s">
        <v>215</v>
      </c>
      <c r="B587" s="139" t="s">
        <v>107</v>
      </c>
      <c r="C587" s="21" t="s">
        <v>51</v>
      </c>
      <c r="D587" s="11"/>
      <c r="E587" s="11"/>
      <c r="F587" s="11"/>
      <c r="G587" s="169" t="s">
        <v>863</v>
      </c>
      <c r="H587" s="145">
        <v>0</v>
      </c>
      <c r="I587" s="192">
        <v>2</v>
      </c>
      <c r="J587" s="178">
        <f>H587*I587</f>
        <v>0</v>
      </c>
    </row>
    <row r="588" spans="1:10" x14ac:dyDescent="0.25">
      <c r="A588" s="242"/>
      <c r="B588" s="140"/>
      <c r="C588" s="59" t="s">
        <v>49</v>
      </c>
      <c r="D588" s="12"/>
      <c r="E588" s="12"/>
      <c r="F588" s="12"/>
      <c r="G588" s="170"/>
      <c r="H588" s="146"/>
      <c r="I588" s="193"/>
      <c r="J588" s="179"/>
    </row>
    <row r="589" spans="1:10" x14ac:dyDescent="0.25">
      <c r="A589" s="242"/>
      <c r="B589" s="140"/>
      <c r="C589" s="59" t="s">
        <v>48</v>
      </c>
      <c r="D589" s="12"/>
      <c r="E589" s="12"/>
      <c r="F589" s="12"/>
      <c r="G589" s="170"/>
      <c r="H589" s="146"/>
      <c r="I589" s="193"/>
      <c r="J589" s="179"/>
    </row>
    <row r="590" spans="1:10" ht="15.75" thickBot="1" x14ac:dyDescent="0.3">
      <c r="A590" s="243"/>
      <c r="B590" s="141"/>
      <c r="C590" s="19" t="s">
        <v>50</v>
      </c>
      <c r="D590" s="15"/>
      <c r="E590" s="15"/>
      <c r="F590" s="15"/>
      <c r="G590" s="171"/>
      <c r="H590" s="147"/>
      <c r="I590" s="194"/>
      <c r="J590" s="180"/>
    </row>
    <row r="591" spans="1:10" ht="15.75" thickBot="1" x14ac:dyDescent="0.3">
      <c r="A591" s="203" t="s">
        <v>216</v>
      </c>
      <c r="B591" s="204" t="s">
        <v>115</v>
      </c>
      <c r="C591" s="21" t="s">
        <v>318</v>
      </c>
      <c r="D591" s="22"/>
      <c r="E591" s="22"/>
      <c r="F591" s="11"/>
      <c r="G591" s="142" t="s">
        <v>863</v>
      </c>
      <c r="H591" s="145">
        <v>0</v>
      </c>
      <c r="I591" s="192">
        <v>1</v>
      </c>
      <c r="J591" s="178">
        <f t="shared" ref="J591" si="4">H591*I591</f>
        <v>0</v>
      </c>
    </row>
    <row r="592" spans="1:10" ht="15.75" thickBot="1" x14ac:dyDescent="0.3">
      <c r="A592" s="203"/>
      <c r="B592" s="204"/>
      <c r="C592" s="17" t="s">
        <v>116</v>
      </c>
      <c r="D592" s="23"/>
      <c r="E592" s="23"/>
      <c r="F592" s="24"/>
      <c r="G592" s="143"/>
      <c r="H592" s="146"/>
      <c r="I592" s="193"/>
      <c r="J592" s="179"/>
    </row>
    <row r="593" spans="1:10" ht="15.75" thickBot="1" x14ac:dyDescent="0.3">
      <c r="A593" s="203"/>
      <c r="B593" s="204"/>
      <c r="C593" s="17" t="s">
        <v>117</v>
      </c>
      <c r="D593" s="23"/>
      <c r="E593" s="23"/>
      <c r="F593" s="24"/>
      <c r="G593" s="143"/>
      <c r="H593" s="146"/>
      <c r="I593" s="193"/>
      <c r="J593" s="179"/>
    </row>
    <row r="594" spans="1:10" ht="15.75" thickBot="1" x14ac:dyDescent="0.3">
      <c r="A594" s="203"/>
      <c r="B594" s="204"/>
      <c r="C594" s="19" t="s">
        <v>603</v>
      </c>
      <c r="D594" s="23"/>
      <c r="E594" s="23"/>
      <c r="F594" s="24"/>
      <c r="G594" s="143"/>
      <c r="H594" s="146"/>
      <c r="I594" s="193"/>
      <c r="J594" s="179"/>
    </row>
    <row r="595" spans="1:10" ht="15.75" thickBot="1" x14ac:dyDescent="0.3">
      <c r="A595" s="203" t="s">
        <v>217</v>
      </c>
      <c r="B595" s="204"/>
      <c r="C595" s="60"/>
      <c r="D595" s="22"/>
      <c r="E595" s="22"/>
      <c r="F595" s="11"/>
      <c r="G595" s="142"/>
      <c r="H595" s="145"/>
      <c r="I595" s="192"/>
      <c r="J595" s="178"/>
    </row>
    <row r="596" spans="1:10" ht="15.75" thickBot="1" x14ac:dyDescent="0.3">
      <c r="A596" s="203"/>
      <c r="B596" s="204"/>
      <c r="C596" s="17"/>
      <c r="D596" s="23"/>
      <c r="E596" s="23"/>
      <c r="F596" s="24"/>
      <c r="G596" s="143"/>
      <c r="H596" s="146"/>
      <c r="I596" s="193"/>
      <c r="J596" s="179"/>
    </row>
    <row r="597" spans="1:10" ht="1.5" customHeight="1" thickBot="1" x14ac:dyDescent="0.3">
      <c r="A597" s="203"/>
      <c r="B597" s="204"/>
      <c r="C597" s="59"/>
      <c r="D597" s="23"/>
      <c r="E597" s="23"/>
      <c r="F597" s="24"/>
      <c r="G597" s="143"/>
      <c r="H597" s="146"/>
      <c r="I597" s="193"/>
      <c r="J597" s="179"/>
    </row>
    <row r="598" spans="1:10" ht="15.75" hidden="1" thickBot="1" x14ac:dyDescent="0.3">
      <c r="A598" s="203"/>
      <c r="B598" s="204"/>
      <c r="C598" s="59"/>
      <c r="D598" s="23"/>
      <c r="E598" s="23"/>
      <c r="F598" s="24"/>
      <c r="G598" s="143"/>
      <c r="H598" s="146"/>
      <c r="I598" s="193"/>
      <c r="J598" s="179"/>
    </row>
    <row r="599" spans="1:10" ht="15.75" hidden="1" thickBot="1" x14ac:dyDescent="0.3">
      <c r="A599" s="203"/>
      <c r="B599" s="204"/>
      <c r="C599" s="17"/>
      <c r="D599" s="23"/>
      <c r="E599" s="23"/>
      <c r="F599" s="24"/>
      <c r="G599" s="143"/>
      <c r="H599" s="146"/>
      <c r="I599" s="193"/>
      <c r="J599" s="179"/>
    </row>
    <row r="600" spans="1:10" ht="15.75" hidden="1" thickBot="1" x14ac:dyDescent="0.3">
      <c r="A600" s="203"/>
      <c r="B600" s="204"/>
      <c r="C600" s="17"/>
      <c r="D600" s="23"/>
      <c r="E600" s="23"/>
      <c r="F600" s="24"/>
      <c r="G600" s="143"/>
      <c r="H600" s="146"/>
      <c r="I600" s="193"/>
      <c r="J600" s="179"/>
    </row>
    <row r="601" spans="1:10" ht="15.75" hidden="1" thickBot="1" x14ac:dyDescent="0.3">
      <c r="A601" s="203"/>
      <c r="B601" s="204"/>
      <c r="C601" s="59"/>
      <c r="D601" s="23"/>
      <c r="E601" s="23"/>
      <c r="F601" s="24"/>
      <c r="G601" s="143"/>
      <c r="H601" s="146"/>
      <c r="I601" s="193"/>
      <c r="J601" s="179"/>
    </row>
    <row r="602" spans="1:10" ht="15.75" hidden="1" thickBot="1" x14ac:dyDescent="0.3">
      <c r="A602" s="203"/>
      <c r="B602" s="204"/>
      <c r="C602" s="59"/>
      <c r="D602" s="23"/>
      <c r="E602" s="23"/>
      <c r="F602" s="24"/>
      <c r="G602" s="143"/>
      <c r="H602" s="146"/>
      <c r="I602" s="193"/>
      <c r="J602" s="179"/>
    </row>
    <row r="603" spans="1:10" ht="15.75" hidden="1" thickBot="1" x14ac:dyDescent="0.3">
      <c r="A603" s="203"/>
      <c r="B603" s="204"/>
      <c r="C603" s="17"/>
      <c r="D603" s="23"/>
      <c r="E603" s="23"/>
      <c r="F603" s="24"/>
      <c r="G603" s="143"/>
      <c r="H603" s="146"/>
      <c r="I603" s="193"/>
      <c r="J603" s="179"/>
    </row>
    <row r="604" spans="1:10" ht="15.75" hidden="1" thickBot="1" x14ac:dyDescent="0.3">
      <c r="A604" s="203"/>
      <c r="B604" s="204"/>
      <c r="C604" s="17"/>
      <c r="D604" s="23"/>
      <c r="E604" s="23"/>
      <c r="F604" s="24"/>
      <c r="G604" s="143"/>
      <c r="H604" s="146"/>
      <c r="I604" s="193"/>
      <c r="J604" s="179"/>
    </row>
    <row r="605" spans="1:10" ht="15.75" hidden="1" thickBot="1" x14ac:dyDescent="0.3">
      <c r="A605" s="203"/>
      <c r="B605" s="204"/>
      <c r="C605" s="59"/>
      <c r="D605" s="23"/>
      <c r="E605" s="23"/>
      <c r="F605" s="24"/>
      <c r="G605" s="143"/>
      <c r="H605" s="146"/>
      <c r="I605" s="193"/>
      <c r="J605" s="179"/>
    </row>
    <row r="606" spans="1:10" ht="15.75" hidden="1" thickBot="1" x14ac:dyDescent="0.3">
      <c r="A606" s="203"/>
      <c r="B606" s="204"/>
      <c r="C606" s="59"/>
      <c r="D606" s="23"/>
      <c r="E606" s="23"/>
      <c r="F606" s="24"/>
      <c r="G606" s="143"/>
      <c r="H606" s="146"/>
      <c r="I606" s="193"/>
      <c r="J606" s="179"/>
    </row>
    <row r="607" spans="1:10" ht="15.75" hidden="1" thickBot="1" x14ac:dyDescent="0.3">
      <c r="A607" s="203"/>
      <c r="B607" s="204"/>
      <c r="C607" s="59"/>
      <c r="D607" s="23"/>
      <c r="E607" s="23"/>
      <c r="F607" s="24"/>
      <c r="G607" s="143"/>
      <c r="H607" s="146"/>
      <c r="I607" s="193"/>
      <c r="J607" s="179"/>
    </row>
    <row r="608" spans="1:10" ht="15.75" hidden="1" thickBot="1" x14ac:dyDescent="0.3">
      <c r="A608" s="203"/>
      <c r="B608" s="204"/>
      <c r="C608" s="19"/>
      <c r="D608" s="27"/>
      <c r="E608" s="27"/>
      <c r="F608" s="15"/>
      <c r="G608" s="144"/>
      <c r="H608" s="147"/>
      <c r="I608" s="194"/>
      <c r="J608" s="180"/>
    </row>
    <row r="609" spans="1:10" ht="15.75" thickBot="1" x14ac:dyDescent="0.3">
      <c r="A609" s="202" t="s">
        <v>277</v>
      </c>
      <c r="B609" s="204" t="s">
        <v>219</v>
      </c>
      <c r="C609" s="60" t="s">
        <v>39</v>
      </c>
      <c r="D609" s="22"/>
      <c r="E609" s="22"/>
      <c r="F609" s="11"/>
      <c r="G609" s="169" t="s">
        <v>863</v>
      </c>
      <c r="H609" s="145">
        <v>0</v>
      </c>
      <c r="I609" s="192">
        <v>2</v>
      </c>
      <c r="J609" s="178">
        <f t="shared" ref="J609" si="5">H609*I609</f>
        <v>0</v>
      </c>
    </row>
    <row r="610" spans="1:10" ht="15.75" thickBot="1" x14ac:dyDescent="0.3">
      <c r="A610" s="203"/>
      <c r="B610" s="204"/>
      <c r="C610" s="17" t="s">
        <v>254</v>
      </c>
      <c r="D610" s="23"/>
      <c r="E610" s="23"/>
      <c r="F610" s="24"/>
      <c r="G610" s="170"/>
      <c r="H610" s="146"/>
      <c r="I610" s="193"/>
      <c r="J610" s="179"/>
    </row>
    <row r="611" spans="1:10" ht="15.75" thickBot="1" x14ac:dyDescent="0.3">
      <c r="A611" s="203"/>
      <c r="B611" s="204"/>
      <c r="C611" s="59" t="s">
        <v>602</v>
      </c>
      <c r="D611" s="23"/>
      <c r="E611" s="23"/>
      <c r="F611" s="24"/>
      <c r="G611" s="170"/>
      <c r="H611" s="146"/>
      <c r="I611" s="193"/>
      <c r="J611" s="179"/>
    </row>
    <row r="612" spans="1:10" ht="15.75" thickBot="1" x14ac:dyDescent="0.3">
      <c r="A612" s="203"/>
      <c r="B612" s="204"/>
      <c r="C612" s="59" t="s">
        <v>55</v>
      </c>
      <c r="D612" s="23"/>
      <c r="E612" s="23"/>
      <c r="F612" s="24"/>
      <c r="G612" s="170"/>
      <c r="H612" s="146"/>
      <c r="I612" s="193"/>
      <c r="J612" s="179"/>
    </row>
    <row r="613" spans="1:10" ht="15.75" thickBot="1" x14ac:dyDescent="0.3">
      <c r="A613" s="203"/>
      <c r="B613" s="204"/>
      <c r="C613" s="61" t="s">
        <v>56</v>
      </c>
      <c r="D613" s="33"/>
      <c r="E613" s="33"/>
      <c r="F613" s="34"/>
      <c r="G613" s="171"/>
      <c r="H613" s="147"/>
      <c r="I613" s="194"/>
      <c r="J613" s="180"/>
    </row>
    <row r="614" spans="1:10" x14ac:dyDescent="0.25">
      <c r="A614" s="136" t="s">
        <v>220</v>
      </c>
      <c r="B614" s="139" t="s">
        <v>223</v>
      </c>
      <c r="C614" s="16" t="s">
        <v>221</v>
      </c>
      <c r="D614" s="11"/>
      <c r="E614" s="11"/>
      <c r="F614" s="11"/>
      <c r="G614" s="142" t="s">
        <v>863</v>
      </c>
      <c r="H614" s="145">
        <v>0</v>
      </c>
      <c r="I614" s="175">
        <v>1</v>
      </c>
      <c r="J614" s="178">
        <f>H614*I614</f>
        <v>0</v>
      </c>
    </row>
    <row r="615" spans="1:10" x14ac:dyDescent="0.25">
      <c r="A615" s="137"/>
      <c r="B615" s="140"/>
      <c r="C615" s="17" t="s">
        <v>222</v>
      </c>
      <c r="D615" s="12"/>
      <c r="E615" s="12"/>
      <c r="F615" s="12"/>
      <c r="G615" s="143"/>
      <c r="H615" s="146"/>
      <c r="I615" s="176"/>
      <c r="J615" s="179"/>
    </row>
    <row r="616" spans="1:10" x14ac:dyDescent="0.25">
      <c r="A616" s="137"/>
      <c r="B616" s="140"/>
      <c r="C616" s="17" t="s">
        <v>617</v>
      </c>
      <c r="D616" s="12"/>
      <c r="E616" s="12"/>
      <c r="F616" s="12"/>
      <c r="G616" s="143"/>
      <c r="H616" s="146"/>
      <c r="I616" s="176"/>
      <c r="J616" s="179"/>
    </row>
    <row r="617" spans="1:10" x14ac:dyDescent="0.25">
      <c r="A617" s="137"/>
      <c r="B617" s="140"/>
      <c r="C617" s="17" t="s">
        <v>224</v>
      </c>
      <c r="D617" s="12"/>
      <c r="E617" s="12"/>
      <c r="F617" s="12"/>
      <c r="G617" s="143"/>
      <c r="H617" s="146"/>
      <c r="I617" s="176"/>
      <c r="J617" s="179"/>
    </row>
    <row r="618" spans="1:10" ht="26.45" customHeight="1" x14ac:dyDescent="0.25">
      <c r="A618" s="137"/>
      <c r="B618" s="140"/>
      <c r="C618" s="17" t="s">
        <v>225</v>
      </c>
      <c r="D618" s="12"/>
      <c r="E618" s="12"/>
      <c r="F618" s="12"/>
      <c r="G618" s="143"/>
      <c r="H618" s="146"/>
      <c r="I618" s="176"/>
      <c r="J618" s="179"/>
    </row>
    <row r="619" spans="1:10" x14ac:dyDescent="0.25">
      <c r="A619" s="137"/>
      <c r="B619" s="140"/>
      <c r="C619" s="18" t="s">
        <v>653</v>
      </c>
      <c r="D619" s="12"/>
      <c r="E619" s="12"/>
      <c r="F619" s="12"/>
      <c r="G619" s="143"/>
      <c r="H619" s="146"/>
      <c r="I619" s="176"/>
      <c r="J619" s="179"/>
    </row>
    <row r="620" spans="1:10" x14ac:dyDescent="0.25">
      <c r="A620" s="137"/>
      <c r="B620" s="140"/>
      <c r="C620" s="18" t="s">
        <v>226</v>
      </c>
      <c r="D620" s="12"/>
      <c r="E620" s="12"/>
      <c r="F620" s="12"/>
      <c r="G620" s="143"/>
      <c r="H620" s="146"/>
      <c r="I620" s="176"/>
      <c r="J620" s="179"/>
    </row>
    <row r="621" spans="1:10" x14ac:dyDescent="0.25">
      <c r="A621" s="137"/>
      <c r="B621" s="140"/>
      <c r="C621" s="18" t="s">
        <v>227</v>
      </c>
      <c r="D621" s="12"/>
      <c r="E621" s="12"/>
      <c r="F621" s="12"/>
      <c r="G621" s="143"/>
      <c r="H621" s="146"/>
      <c r="I621" s="176"/>
      <c r="J621" s="179"/>
    </row>
    <row r="622" spans="1:10" ht="25.5" x14ac:dyDescent="0.25">
      <c r="A622" s="137"/>
      <c r="B622" s="140"/>
      <c r="C622" s="18" t="s">
        <v>228</v>
      </c>
      <c r="D622" s="12"/>
      <c r="E622" s="12"/>
      <c r="F622" s="12"/>
      <c r="G622" s="143"/>
      <c r="H622" s="146"/>
      <c r="I622" s="176"/>
      <c r="J622" s="179"/>
    </row>
    <row r="623" spans="1:10" x14ac:dyDescent="0.25">
      <c r="A623" s="137"/>
      <c r="B623" s="140"/>
      <c r="C623" s="18" t="s">
        <v>229</v>
      </c>
      <c r="D623" s="12"/>
      <c r="E623" s="12"/>
      <c r="F623" s="12"/>
      <c r="G623" s="143"/>
      <c r="H623" s="146"/>
      <c r="I623" s="176"/>
      <c r="J623" s="179"/>
    </row>
    <row r="624" spans="1:10" x14ac:dyDescent="0.25">
      <c r="A624" s="137"/>
      <c r="B624" s="140"/>
      <c r="C624" s="18" t="s">
        <v>230</v>
      </c>
      <c r="D624" s="12"/>
      <c r="E624" s="12"/>
      <c r="F624" s="12"/>
      <c r="G624" s="143"/>
      <c r="H624" s="146"/>
      <c r="I624" s="176"/>
      <c r="J624" s="179"/>
    </row>
    <row r="625" spans="1:10" x14ac:dyDescent="0.25">
      <c r="A625" s="137"/>
      <c r="B625" s="140"/>
      <c r="C625" s="18" t="s">
        <v>231</v>
      </c>
      <c r="D625" s="12"/>
      <c r="E625" s="12"/>
      <c r="F625" s="12"/>
      <c r="G625" s="143"/>
      <c r="H625" s="146"/>
      <c r="I625" s="176"/>
      <c r="J625" s="179"/>
    </row>
    <row r="626" spans="1:10" x14ac:dyDescent="0.25">
      <c r="A626" s="137"/>
      <c r="B626" s="140"/>
      <c r="C626" s="18" t="s">
        <v>232</v>
      </c>
      <c r="D626" s="12"/>
      <c r="E626" s="12"/>
      <c r="F626" s="12"/>
      <c r="G626" s="143"/>
      <c r="H626" s="146"/>
      <c r="I626" s="176"/>
      <c r="J626" s="179"/>
    </row>
    <row r="627" spans="1:10" x14ac:dyDescent="0.25">
      <c r="A627" s="137"/>
      <c r="B627" s="140"/>
      <c r="C627" s="18" t="s">
        <v>233</v>
      </c>
      <c r="D627" s="13"/>
      <c r="E627" s="13"/>
      <c r="F627" s="13"/>
      <c r="G627" s="143"/>
      <c r="H627" s="146"/>
      <c r="I627" s="176"/>
      <c r="J627" s="179"/>
    </row>
    <row r="628" spans="1:10" x14ac:dyDescent="0.25">
      <c r="A628" s="137"/>
      <c r="B628" s="140"/>
      <c r="C628" s="18" t="s">
        <v>234</v>
      </c>
      <c r="D628" s="13"/>
      <c r="E628" s="13"/>
      <c r="F628" s="13"/>
      <c r="G628" s="143"/>
      <c r="H628" s="146"/>
      <c r="I628" s="176"/>
      <c r="J628" s="179"/>
    </row>
    <row r="629" spans="1:10" x14ac:dyDescent="0.25">
      <c r="A629" s="137"/>
      <c r="B629" s="140"/>
      <c r="C629" s="18" t="s">
        <v>235</v>
      </c>
      <c r="D629" s="13"/>
      <c r="E629" s="13"/>
      <c r="F629" s="13"/>
      <c r="G629" s="143"/>
      <c r="H629" s="146"/>
      <c r="I629" s="176"/>
      <c r="J629" s="179"/>
    </row>
    <row r="630" spans="1:10" ht="15.75" thickBot="1" x14ac:dyDescent="0.3">
      <c r="A630" s="138"/>
      <c r="B630" s="141"/>
      <c r="C630" s="19" t="s">
        <v>82</v>
      </c>
      <c r="D630" s="15"/>
      <c r="E630" s="15"/>
      <c r="F630" s="15"/>
      <c r="G630" s="144"/>
      <c r="H630" s="147"/>
      <c r="I630" s="177"/>
      <c r="J630" s="180"/>
    </row>
    <row r="631" spans="1:10" ht="15.75" thickBot="1" x14ac:dyDescent="0.3">
      <c r="A631" s="203" t="s">
        <v>236</v>
      </c>
      <c r="B631" s="204" t="s">
        <v>237</v>
      </c>
      <c r="C631" s="60" t="s">
        <v>39</v>
      </c>
      <c r="D631" s="22"/>
      <c r="E631" s="22"/>
      <c r="F631" s="11"/>
      <c r="G631" s="142" t="s">
        <v>863</v>
      </c>
      <c r="H631" s="145">
        <v>0</v>
      </c>
      <c r="I631" s="192">
        <v>1</v>
      </c>
      <c r="J631" s="178">
        <f t="shared" ref="J631" si="6">H631*I631</f>
        <v>0</v>
      </c>
    </row>
    <row r="632" spans="1:10" ht="15.75" thickBot="1" x14ac:dyDescent="0.3">
      <c r="A632" s="203"/>
      <c r="B632" s="204"/>
      <c r="C632" s="17" t="s">
        <v>238</v>
      </c>
      <c r="D632" s="23"/>
      <c r="E632" s="23"/>
      <c r="F632" s="24"/>
      <c r="G632" s="143"/>
      <c r="H632" s="146"/>
      <c r="I632" s="193"/>
      <c r="J632" s="179"/>
    </row>
    <row r="633" spans="1:10" ht="39" thickBot="1" x14ac:dyDescent="0.3">
      <c r="A633" s="203"/>
      <c r="B633" s="204"/>
      <c r="C633" s="17" t="s">
        <v>775</v>
      </c>
      <c r="D633" s="23"/>
      <c r="E633" s="23"/>
      <c r="F633" s="24"/>
      <c r="G633" s="143"/>
      <c r="H633" s="146"/>
      <c r="I633" s="193"/>
      <c r="J633" s="179"/>
    </row>
    <row r="634" spans="1:10" ht="15.75" thickBot="1" x14ac:dyDescent="0.3">
      <c r="A634" s="203"/>
      <c r="B634" s="204"/>
      <c r="C634" s="59" t="s">
        <v>41</v>
      </c>
      <c r="D634" s="23"/>
      <c r="E634" s="23"/>
      <c r="F634" s="24"/>
      <c r="G634" s="143"/>
      <c r="H634" s="146"/>
      <c r="I634" s="193"/>
      <c r="J634" s="179"/>
    </row>
    <row r="635" spans="1:10" ht="15.75" thickBot="1" x14ac:dyDescent="0.3">
      <c r="A635" s="203"/>
      <c r="B635" s="204"/>
      <c r="C635" s="61" t="s">
        <v>777</v>
      </c>
      <c r="D635" s="33"/>
      <c r="E635" s="33"/>
      <c r="F635" s="34"/>
      <c r="G635" s="144"/>
      <c r="H635" s="147"/>
      <c r="I635" s="194"/>
      <c r="J635" s="180"/>
    </row>
    <row r="636" spans="1:10" x14ac:dyDescent="0.25">
      <c r="A636" s="136" t="s">
        <v>239</v>
      </c>
      <c r="B636" s="139" t="s">
        <v>240</v>
      </c>
      <c r="C636" s="16" t="s">
        <v>242</v>
      </c>
      <c r="D636" s="11"/>
      <c r="E636" s="11"/>
      <c r="F636" s="11"/>
      <c r="G636" s="142" t="s">
        <v>863</v>
      </c>
      <c r="H636" s="145">
        <v>0</v>
      </c>
      <c r="I636" s="175">
        <v>1</v>
      </c>
      <c r="J636" s="178">
        <f>H636*I636</f>
        <v>0</v>
      </c>
    </row>
    <row r="637" spans="1:10" x14ac:dyDescent="0.25">
      <c r="A637" s="137"/>
      <c r="B637" s="140"/>
      <c r="C637" s="17" t="s">
        <v>241</v>
      </c>
      <c r="D637" s="12"/>
      <c r="E637" s="12"/>
      <c r="F637" s="12"/>
      <c r="G637" s="143"/>
      <c r="H637" s="146"/>
      <c r="I637" s="176"/>
      <c r="J637" s="179"/>
    </row>
    <row r="638" spans="1:10" x14ac:dyDescent="0.25">
      <c r="A638" s="137"/>
      <c r="B638" s="140"/>
      <c r="C638" s="17" t="s">
        <v>624</v>
      </c>
      <c r="D638" s="12"/>
      <c r="E638" s="12"/>
      <c r="F638" s="12"/>
      <c r="G638" s="143"/>
      <c r="H638" s="146"/>
      <c r="I638" s="176"/>
      <c r="J638" s="179"/>
    </row>
    <row r="639" spans="1:10" x14ac:dyDescent="0.25">
      <c r="A639" s="137"/>
      <c r="B639" s="140"/>
      <c r="C639" s="17" t="s">
        <v>243</v>
      </c>
      <c r="D639" s="12"/>
      <c r="E639" s="12"/>
      <c r="F639" s="12"/>
      <c r="G639" s="143"/>
      <c r="H639" s="146"/>
      <c r="I639" s="176"/>
      <c r="J639" s="179"/>
    </row>
    <row r="640" spans="1:10" ht="14.45" customHeight="1" x14ac:dyDescent="0.25">
      <c r="A640" s="137"/>
      <c r="B640" s="140"/>
      <c r="C640" s="17" t="s">
        <v>244</v>
      </c>
      <c r="D640" s="12"/>
      <c r="E640" s="12"/>
      <c r="F640" s="12"/>
      <c r="G640" s="143"/>
      <c r="H640" s="146"/>
      <c r="I640" s="176"/>
      <c r="J640" s="179"/>
    </row>
    <row r="641" spans="1:10" x14ac:dyDescent="0.25">
      <c r="A641" s="137"/>
      <c r="B641" s="140"/>
      <c r="C641" s="17" t="s">
        <v>245</v>
      </c>
      <c r="D641" s="12"/>
      <c r="E641" s="12"/>
      <c r="F641" s="12"/>
      <c r="G641" s="143"/>
      <c r="H641" s="146"/>
      <c r="I641" s="176"/>
      <c r="J641" s="179"/>
    </row>
    <row r="642" spans="1:10" x14ac:dyDescent="0.25">
      <c r="A642" s="137"/>
      <c r="B642" s="140"/>
      <c r="C642" s="17" t="s">
        <v>638</v>
      </c>
      <c r="D642" s="12"/>
      <c r="E642" s="12"/>
      <c r="F642" s="12"/>
      <c r="G642" s="143"/>
      <c r="H642" s="146"/>
      <c r="I642" s="176"/>
      <c r="J642" s="179"/>
    </row>
    <row r="643" spans="1:10" x14ac:dyDescent="0.25">
      <c r="A643" s="137"/>
      <c r="B643" s="140"/>
      <c r="C643" s="17" t="s">
        <v>639</v>
      </c>
      <c r="D643" s="12"/>
      <c r="E643" s="12"/>
      <c r="F643" s="12"/>
      <c r="G643" s="143"/>
      <c r="H643" s="146"/>
      <c r="I643" s="176"/>
      <c r="J643" s="179"/>
    </row>
    <row r="644" spans="1:10" x14ac:dyDescent="0.25">
      <c r="A644" s="137"/>
      <c r="B644" s="140"/>
      <c r="C644" s="17" t="s">
        <v>640</v>
      </c>
      <c r="D644" s="12"/>
      <c r="E644" s="12"/>
      <c r="F644" s="12"/>
      <c r="G644" s="143"/>
      <c r="H644" s="146"/>
      <c r="I644" s="176"/>
      <c r="J644" s="179"/>
    </row>
    <row r="645" spans="1:10" x14ac:dyDescent="0.25">
      <c r="A645" s="137"/>
      <c r="B645" s="140"/>
      <c r="C645" s="17" t="s">
        <v>246</v>
      </c>
      <c r="D645" s="12"/>
      <c r="E645" s="12"/>
      <c r="F645" s="12"/>
      <c r="G645" s="143"/>
      <c r="H645" s="146"/>
      <c r="I645" s="176"/>
      <c r="J645" s="179"/>
    </row>
    <row r="646" spans="1:10" x14ac:dyDescent="0.25">
      <c r="A646" s="137"/>
      <c r="B646" s="140"/>
      <c r="C646" s="17" t="s">
        <v>247</v>
      </c>
      <c r="D646" s="12"/>
      <c r="E646" s="12"/>
      <c r="F646" s="12"/>
      <c r="G646" s="143"/>
      <c r="H646" s="146"/>
      <c r="I646" s="176"/>
      <c r="J646" s="179"/>
    </row>
    <row r="647" spans="1:10" x14ac:dyDescent="0.25">
      <c r="A647" s="137"/>
      <c r="B647" s="140"/>
      <c r="C647" s="17" t="s">
        <v>248</v>
      </c>
      <c r="D647" s="12"/>
      <c r="E647" s="12"/>
      <c r="F647" s="12"/>
      <c r="G647" s="143"/>
      <c r="H647" s="146"/>
      <c r="I647" s="176"/>
      <c r="J647" s="179"/>
    </row>
    <row r="648" spans="1:10" x14ac:dyDescent="0.25">
      <c r="A648" s="137"/>
      <c r="B648" s="140"/>
      <c r="C648" s="17" t="s">
        <v>249</v>
      </c>
      <c r="D648" s="12"/>
      <c r="E648" s="12"/>
      <c r="F648" s="12"/>
      <c r="G648" s="143"/>
      <c r="H648" s="146"/>
      <c r="I648" s="176"/>
      <c r="J648" s="179"/>
    </row>
    <row r="649" spans="1:10" x14ac:dyDescent="0.25">
      <c r="A649" s="137"/>
      <c r="B649" s="140"/>
      <c r="C649" s="17" t="s">
        <v>641</v>
      </c>
      <c r="D649" s="12"/>
      <c r="E649" s="12"/>
      <c r="F649" s="12"/>
      <c r="G649" s="143"/>
      <c r="H649" s="146"/>
      <c r="I649" s="176"/>
      <c r="J649" s="179"/>
    </row>
    <row r="650" spans="1:10" x14ac:dyDescent="0.25">
      <c r="A650" s="137"/>
      <c r="B650" s="140"/>
      <c r="C650" s="17" t="s">
        <v>250</v>
      </c>
      <c r="D650" s="13"/>
      <c r="E650" s="13"/>
      <c r="F650" s="13"/>
      <c r="G650" s="143"/>
      <c r="H650" s="146"/>
      <c r="I650" s="176"/>
      <c r="J650" s="179"/>
    </row>
    <row r="651" spans="1:10" x14ac:dyDescent="0.25">
      <c r="A651" s="137"/>
      <c r="B651" s="140"/>
      <c r="C651" s="17" t="s">
        <v>251</v>
      </c>
      <c r="D651" s="13"/>
      <c r="E651" s="13"/>
      <c r="F651" s="13"/>
      <c r="G651" s="143"/>
      <c r="H651" s="146"/>
      <c r="I651" s="176"/>
      <c r="J651" s="179"/>
    </row>
    <row r="652" spans="1:10" x14ac:dyDescent="0.25">
      <c r="A652" s="137"/>
      <c r="B652" s="140"/>
      <c r="C652" s="17" t="s">
        <v>642</v>
      </c>
      <c r="D652" s="13"/>
      <c r="E652" s="13"/>
      <c r="F652" s="13"/>
      <c r="G652" s="143"/>
      <c r="H652" s="146"/>
      <c r="I652" s="176"/>
      <c r="J652" s="179"/>
    </row>
    <row r="653" spans="1:10" ht="15.75" thickBot="1" x14ac:dyDescent="0.3">
      <c r="A653" s="138"/>
      <c r="B653" s="141"/>
      <c r="C653" s="19" t="s">
        <v>643</v>
      </c>
      <c r="D653" s="15"/>
      <c r="E653" s="15"/>
      <c r="F653" s="15"/>
      <c r="G653" s="144"/>
      <c r="H653" s="147"/>
      <c r="I653" s="177"/>
      <c r="J653" s="180"/>
    </row>
    <row r="654" spans="1:10" x14ac:dyDescent="0.25">
      <c r="A654" s="136" t="s">
        <v>252</v>
      </c>
      <c r="B654" s="139"/>
      <c r="C654" s="16"/>
      <c r="D654" s="11"/>
      <c r="E654" s="11"/>
      <c r="F654" s="11"/>
      <c r="G654" s="142"/>
      <c r="H654" s="145"/>
      <c r="I654" s="175"/>
      <c r="J654" s="178"/>
    </row>
    <row r="655" spans="1:10" x14ac:dyDescent="0.25">
      <c r="A655" s="137"/>
      <c r="B655" s="140"/>
      <c r="C655" s="17"/>
      <c r="D655" s="12"/>
      <c r="E655" s="12"/>
      <c r="F655" s="12"/>
      <c r="G655" s="143"/>
      <c r="H655" s="146"/>
      <c r="I655" s="176"/>
      <c r="J655" s="179"/>
    </row>
    <row r="656" spans="1:10" ht="11.25" customHeight="1" thickBot="1" x14ac:dyDescent="0.3">
      <c r="A656" s="137"/>
      <c r="B656" s="140"/>
      <c r="C656" s="17"/>
      <c r="D656" s="12"/>
      <c r="E656" s="12"/>
      <c r="F656" s="12"/>
      <c r="G656" s="143"/>
      <c r="H656" s="146"/>
      <c r="I656" s="176"/>
      <c r="J656" s="179"/>
    </row>
    <row r="657" spans="1:10" ht="15.75" hidden="1" thickBot="1" x14ac:dyDescent="0.3">
      <c r="A657" s="137"/>
      <c r="B657" s="140"/>
      <c r="C657" s="17"/>
      <c r="D657" s="12"/>
      <c r="E657" s="12"/>
      <c r="F657" s="12"/>
      <c r="G657" s="143"/>
      <c r="H657" s="146"/>
      <c r="I657" s="176"/>
      <c r="J657" s="179"/>
    </row>
    <row r="658" spans="1:10" ht="14.25" hidden="1" customHeight="1" thickBot="1" x14ac:dyDescent="0.3">
      <c r="A658" s="137"/>
      <c r="B658" s="140"/>
      <c r="C658" s="17"/>
      <c r="D658" s="12"/>
      <c r="E658" s="12"/>
      <c r="F658" s="12"/>
      <c r="G658" s="143"/>
      <c r="H658" s="146"/>
      <c r="I658" s="176"/>
      <c r="J658" s="179"/>
    </row>
    <row r="659" spans="1:10" ht="15.75" hidden="1" thickBot="1" x14ac:dyDescent="0.3">
      <c r="A659" s="137"/>
      <c r="B659" s="140"/>
      <c r="C659" s="17"/>
      <c r="D659" s="12"/>
      <c r="E659" s="12"/>
      <c r="F659" s="12"/>
      <c r="G659" s="143"/>
      <c r="H659" s="146"/>
      <c r="I659" s="176"/>
      <c r="J659" s="179"/>
    </row>
    <row r="660" spans="1:10" ht="15.75" hidden="1" thickBot="1" x14ac:dyDescent="0.3">
      <c r="A660" s="137"/>
      <c r="B660" s="140"/>
      <c r="C660" s="17"/>
      <c r="D660" s="12"/>
      <c r="E660" s="12"/>
      <c r="F660" s="12"/>
      <c r="G660" s="143"/>
      <c r="H660" s="146"/>
      <c r="I660" s="176"/>
      <c r="J660" s="179"/>
    </row>
    <row r="661" spans="1:10" ht="15.75" hidden="1" thickBot="1" x14ac:dyDescent="0.3">
      <c r="A661" s="137"/>
      <c r="B661" s="140"/>
      <c r="C661" s="17"/>
      <c r="D661" s="12"/>
      <c r="E661" s="12"/>
      <c r="F661" s="12"/>
      <c r="G661" s="143"/>
      <c r="H661" s="146"/>
      <c r="I661" s="176"/>
      <c r="J661" s="179"/>
    </row>
    <row r="662" spans="1:10" ht="15.75" hidden="1" thickBot="1" x14ac:dyDescent="0.3">
      <c r="A662" s="137"/>
      <c r="B662" s="140"/>
      <c r="C662" s="17"/>
      <c r="D662" s="13"/>
      <c r="E662" s="13"/>
      <c r="F662" s="13"/>
      <c r="G662" s="143"/>
      <c r="H662" s="146"/>
      <c r="I662" s="176"/>
      <c r="J662" s="179"/>
    </row>
    <row r="663" spans="1:10" ht="15.75" hidden="1" thickBot="1" x14ac:dyDescent="0.3">
      <c r="A663" s="137"/>
      <c r="B663" s="140"/>
      <c r="C663" s="17"/>
      <c r="D663" s="13"/>
      <c r="E663" s="13"/>
      <c r="F663" s="13"/>
      <c r="G663" s="143"/>
      <c r="H663" s="146"/>
      <c r="I663" s="176"/>
      <c r="J663" s="179"/>
    </row>
    <row r="664" spans="1:10" ht="15.75" hidden="1" thickBot="1" x14ac:dyDescent="0.3">
      <c r="A664" s="137"/>
      <c r="B664" s="140"/>
      <c r="C664" s="17"/>
      <c r="D664" s="13"/>
      <c r="E664" s="13"/>
      <c r="F664" s="13"/>
      <c r="G664" s="143"/>
      <c r="H664" s="146"/>
      <c r="I664" s="176"/>
      <c r="J664" s="179"/>
    </row>
    <row r="665" spans="1:10" ht="15.75" hidden="1" thickBot="1" x14ac:dyDescent="0.3">
      <c r="A665" s="138"/>
      <c r="B665" s="141"/>
      <c r="C665" s="17"/>
      <c r="D665" s="15"/>
      <c r="E665" s="15"/>
      <c r="F665" s="15"/>
      <c r="G665" s="144"/>
      <c r="H665" s="147"/>
      <c r="I665" s="177"/>
      <c r="J665" s="180"/>
    </row>
    <row r="666" spans="1:10" ht="15.75" thickBot="1" x14ac:dyDescent="0.3">
      <c r="A666" s="202" t="s">
        <v>253</v>
      </c>
      <c r="B666" s="204" t="s">
        <v>219</v>
      </c>
      <c r="C666" s="60" t="s">
        <v>39</v>
      </c>
      <c r="D666" s="22"/>
      <c r="E666" s="22"/>
      <c r="F666" s="11"/>
      <c r="G666" s="169" t="s">
        <v>863</v>
      </c>
      <c r="H666" s="145">
        <v>0</v>
      </c>
      <c r="I666" s="192">
        <v>1</v>
      </c>
      <c r="J666" s="178">
        <f t="shared" ref="J666" si="7">H666*I666</f>
        <v>0</v>
      </c>
    </row>
    <row r="667" spans="1:10" ht="15.75" thickBot="1" x14ac:dyDescent="0.3">
      <c r="A667" s="203"/>
      <c r="B667" s="204"/>
      <c r="C667" s="17" t="s">
        <v>218</v>
      </c>
      <c r="D667" s="23"/>
      <c r="E667" s="23"/>
      <c r="F667" s="24"/>
      <c r="G667" s="170"/>
      <c r="H667" s="146"/>
      <c r="I667" s="193"/>
      <c r="J667" s="179"/>
    </row>
    <row r="668" spans="1:10" ht="15.75" thickBot="1" x14ac:dyDescent="0.3">
      <c r="A668" s="203"/>
      <c r="B668" s="204"/>
      <c r="C668" s="59" t="s">
        <v>602</v>
      </c>
      <c r="D668" s="23"/>
      <c r="E668" s="23"/>
      <c r="F668" s="24"/>
      <c r="G668" s="170"/>
      <c r="H668" s="146"/>
      <c r="I668" s="193"/>
      <c r="J668" s="179"/>
    </row>
    <row r="669" spans="1:10" ht="15.75" thickBot="1" x14ac:dyDescent="0.3">
      <c r="A669" s="203"/>
      <c r="B669" s="204"/>
      <c r="C669" s="59" t="s">
        <v>55</v>
      </c>
      <c r="D669" s="23"/>
      <c r="E669" s="23"/>
      <c r="F669" s="24"/>
      <c r="G669" s="170"/>
      <c r="H669" s="146"/>
      <c r="I669" s="193"/>
      <c r="J669" s="179"/>
    </row>
    <row r="670" spans="1:10" ht="15.75" thickBot="1" x14ac:dyDescent="0.3">
      <c r="A670" s="203"/>
      <c r="B670" s="204"/>
      <c r="C670" s="19" t="s">
        <v>56</v>
      </c>
      <c r="D670" s="33"/>
      <c r="E670" s="33"/>
      <c r="F670" s="34"/>
      <c r="G670" s="171"/>
      <c r="H670" s="147"/>
      <c r="I670" s="194"/>
      <c r="J670" s="180"/>
    </row>
    <row r="671" spans="1:10" ht="15.75" thickBot="1" x14ac:dyDescent="0.3">
      <c r="A671" s="202" t="s">
        <v>255</v>
      </c>
      <c r="B671" s="204" t="s">
        <v>54</v>
      </c>
      <c r="C671" s="60" t="s">
        <v>39</v>
      </c>
      <c r="D671" s="22"/>
      <c r="E671" s="22"/>
      <c r="F671" s="11"/>
      <c r="G671" s="169" t="s">
        <v>863</v>
      </c>
      <c r="H671" s="145">
        <v>0</v>
      </c>
      <c r="I671" s="192">
        <v>1</v>
      </c>
      <c r="J671" s="178">
        <f t="shared" ref="J671" si="8">H671*I671</f>
        <v>0</v>
      </c>
    </row>
    <row r="672" spans="1:10" ht="15.75" thickBot="1" x14ac:dyDescent="0.3">
      <c r="A672" s="203"/>
      <c r="B672" s="204"/>
      <c r="C672" s="17" t="s">
        <v>256</v>
      </c>
      <c r="D672" s="23"/>
      <c r="E672" s="23"/>
      <c r="F672" s="24"/>
      <c r="G672" s="170"/>
      <c r="H672" s="146"/>
      <c r="I672" s="193"/>
      <c r="J672" s="179"/>
    </row>
    <row r="673" spans="1:10" ht="15.75" thickBot="1" x14ac:dyDescent="0.3">
      <c r="A673" s="203"/>
      <c r="B673" s="204"/>
      <c r="C673" s="59" t="s">
        <v>602</v>
      </c>
      <c r="D673" s="23"/>
      <c r="E673" s="23"/>
      <c r="F673" s="24"/>
      <c r="G673" s="170"/>
      <c r="H673" s="146"/>
      <c r="I673" s="193"/>
      <c r="J673" s="179"/>
    </row>
    <row r="674" spans="1:10" ht="15.75" thickBot="1" x14ac:dyDescent="0.3">
      <c r="A674" s="203"/>
      <c r="B674" s="204"/>
      <c r="C674" s="59" t="s">
        <v>55</v>
      </c>
      <c r="D674" s="23"/>
      <c r="E674" s="23"/>
      <c r="F674" s="24"/>
      <c r="G674" s="170"/>
      <c r="H674" s="146"/>
      <c r="I674" s="193"/>
      <c r="J674" s="179"/>
    </row>
    <row r="675" spans="1:10" ht="15.75" thickBot="1" x14ac:dyDescent="0.3">
      <c r="A675" s="203"/>
      <c r="B675" s="204"/>
      <c r="C675" s="19" t="s">
        <v>56</v>
      </c>
      <c r="D675" s="33"/>
      <c r="E675" s="33"/>
      <c r="F675" s="34"/>
      <c r="G675" s="171"/>
      <c r="H675" s="147"/>
      <c r="I675" s="194"/>
      <c r="J675" s="180"/>
    </row>
    <row r="676" spans="1:10" ht="15.75" thickBot="1" x14ac:dyDescent="0.3">
      <c r="A676" s="202" t="s">
        <v>257</v>
      </c>
      <c r="B676" s="204"/>
      <c r="C676" s="60"/>
      <c r="D676" s="22"/>
      <c r="E676" s="22"/>
      <c r="F676" s="11"/>
      <c r="G676" s="169"/>
      <c r="H676" s="145"/>
      <c r="I676" s="192"/>
      <c r="J676" s="178"/>
    </row>
    <row r="677" spans="1:10" ht="15.75" thickBot="1" x14ac:dyDescent="0.3">
      <c r="A677" s="203"/>
      <c r="B677" s="204"/>
      <c r="C677" s="17"/>
      <c r="D677" s="23"/>
      <c r="E677" s="23"/>
      <c r="F677" s="24"/>
      <c r="G677" s="170"/>
      <c r="H677" s="146"/>
      <c r="I677" s="193"/>
      <c r="J677" s="179"/>
    </row>
    <row r="678" spans="1:10" ht="15.75" thickBot="1" x14ac:dyDescent="0.3">
      <c r="A678" s="203"/>
      <c r="B678" s="204"/>
      <c r="C678" s="17"/>
      <c r="D678" s="23"/>
      <c r="E678" s="23"/>
      <c r="F678" s="24"/>
      <c r="G678" s="170"/>
      <c r="H678" s="146"/>
      <c r="I678" s="193"/>
      <c r="J678" s="179"/>
    </row>
    <row r="679" spans="1:10" ht="0.75" customHeight="1" thickBot="1" x14ac:dyDescent="0.3">
      <c r="A679" s="203"/>
      <c r="B679" s="204"/>
      <c r="C679" s="17"/>
      <c r="D679" s="23"/>
      <c r="E679" s="23"/>
      <c r="F679" s="24"/>
      <c r="G679" s="170"/>
      <c r="H679" s="146"/>
      <c r="I679" s="193"/>
      <c r="J679" s="179"/>
    </row>
    <row r="680" spans="1:10" ht="15.75" hidden="1" thickBot="1" x14ac:dyDescent="0.3">
      <c r="A680" s="203"/>
      <c r="B680" s="204"/>
      <c r="C680" s="17"/>
      <c r="D680" s="23"/>
      <c r="E680" s="23"/>
      <c r="F680" s="24"/>
      <c r="G680" s="170"/>
      <c r="H680" s="146"/>
      <c r="I680" s="193"/>
      <c r="J680" s="179"/>
    </row>
    <row r="681" spans="1:10" ht="15.75" hidden="1" thickBot="1" x14ac:dyDescent="0.3">
      <c r="A681" s="203"/>
      <c r="B681" s="204"/>
      <c r="C681" s="17"/>
      <c r="D681" s="23"/>
      <c r="E681" s="23"/>
      <c r="F681" s="24"/>
      <c r="G681" s="170"/>
      <c r="H681" s="146"/>
      <c r="I681" s="193"/>
      <c r="J681" s="179"/>
    </row>
    <row r="682" spans="1:10" ht="15.75" hidden="1" thickBot="1" x14ac:dyDescent="0.3">
      <c r="A682" s="203"/>
      <c r="B682" s="204"/>
      <c r="C682" s="17"/>
      <c r="D682" s="23"/>
      <c r="E682" s="23"/>
      <c r="F682" s="24"/>
      <c r="G682" s="170"/>
      <c r="H682" s="146"/>
      <c r="I682" s="193"/>
      <c r="J682" s="179"/>
    </row>
    <row r="683" spans="1:10" ht="15.75" hidden="1" thickBot="1" x14ac:dyDescent="0.3">
      <c r="A683" s="203"/>
      <c r="B683" s="204"/>
      <c r="C683" s="19"/>
      <c r="D683" s="33"/>
      <c r="E683" s="33"/>
      <c r="F683" s="34"/>
      <c r="G683" s="171"/>
      <c r="H683" s="147"/>
      <c r="I683" s="194"/>
      <c r="J683" s="180"/>
    </row>
    <row r="684" spans="1:10" x14ac:dyDescent="0.25">
      <c r="A684" s="136" t="s">
        <v>258</v>
      </c>
      <c r="B684" s="139" t="s">
        <v>223</v>
      </c>
      <c r="C684" s="16" t="s">
        <v>221</v>
      </c>
      <c r="D684" s="11"/>
      <c r="E684" s="11"/>
      <c r="F684" s="11"/>
      <c r="G684" s="142" t="s">
        <v>863</v>
      </c>
      <c r="H684" s="145">
        <v>0</v>
      </c>
      <c r="I684" s="175">
        <v>1</v>
      </c>
      <c r="J684" s="178">
        <f>H684*I684</f>
        <v>0</v>
      </c>
    </row>
    <row r="685" spans="1:10" x14ac:dyDescent="0.25">
      <c r="A685" s="137"/>
      <c r="B685" s="140"/>
      <c r="C685" s="17" t="s">
        <v>222</v>
      </c>
      <c r="D685" s="12"/>
      <c r="E685" s="12"/>
      <c r="F685" s="12"/>
      <c r="G685" s="143"/>
      <c r="H685" s="146"/>
      <c r="I685" s="176"/>
      <c r="J685" s="179"/>
    </row>
    <row r="686" spans="1:10" x14ac:dyDescent="0.25">
      <c r="A686" s="137"/>
      <c r="B686" s="140"/>
      <c r="C686" s="17" t="s">
        <v>617</v>
      </c>
      <c r="D686" s="12"/>
      <c r="E686" s="12"/>
      <c r="F686" s="12"/>
      <c r="G686" s="143"/>
      <c r="H686" s="146"/>
      <c r="I686" s="176"/>
      <c r="J686" s="179"/>
    </row>
    <row r="687" spans="1:10" x14ac:dyDescent="0.25">
      <c r="A687" s="137"/>
      <c r="B687" s="140"/>
      <c r="C687" s="17" t="s">
        <v>224</v>
      </c>
      <c r="D687" s="12"/>
      <c r="E687" s="12"/>
      <c r="F687" s="12"/>
      <c r="G687" s="143"/>
      <c r="H687" s="146"/>
      <c r="I687" s="176"/>
      <c r="J687" s="179"/>
    </row>
    <row r="688" spans="1:10" ht="14.45" customHeight="1" x14ac:dyDescent="0.25">
      <c r="A688" s="137"/>
      <c r="B688" s="140"/>
      <c r="C688" s="17" t="s">
        <v>225</v>
      </c>
      <c r="D688" s="12"/>
      <c r="E688" s="12"/>
      <c r="F688" s="12"/>
      <c r="G688" s="143"/>
      <c r="H688" s="146"/>
      <c r="I688" s="176"/>
      <c r="J688" s="179"/>
    </row>
    <row r="689" spans="1:10" x14ac:dyDescent="0.25">
      <c r="A689" s="137"/>
      <c r="B689" s="140"/>
      <c r="C689" s="18" t="s">
        <v>653</v>
      </c>
      <c r="D689" s="12"/>
      <c r="E689" s="12"/>
      <c r="F689" s="12"/>
      <c r="G689" s="143"/>
      <c r="H689" s="146"/>
      <c r="I689" s="176"/>
      <c r="J689" s="179"/>
    </row>
    <row r="690" spans="1:10" x14ac:dyDescent="0.25">
      <c r="A690" s="137"/>
      <c r="B690" s="140"/>
      <c r="C690" s="18" t="s">
        <v>226</v>
      </c>
      <c r="D690" s="12"/>
      <c r="E690" s="12"/>
      <c r="F690" s="12"/>
      <c r="G690" s="143"/>
      <c r="H690" s="146"/>
      <c r="I690" s="176"/>
      <c r="J690" s="179"/>
    </row>
    <row r="691" spans="1:10" x14ac:dyDescent="0.25">
      <c r="A691" s="137"/>
      <c r="B691" s="140"/>
      <c r="C691" s="18" t="s">
        <v>227</v>
      </c>
      <c r="D691" s="12"/>
      <c r="E691" s="12"/>
      <c r="F691" s="12"/>
      <c r="G691" s="143"/>
      <c r="H691" s="146"/>
      <c r="I691" s="176"/>
      <c r="J691" s="179"/>
    </row>
    <row r="692" spans="1:10" ht="25.5" x14ac:dyDescent="0.25">
      <c r="A692" s="137"/>
      <c r="B692" s="140"/>
      <c r="C692" s="18" t="s">
        <v>228</v>
      </c>
      <c r="D692" s="12"/>
      <c r="E692" s="12"/>
      <c r="F692" s="12"/>
      <c r="G692" s="143"/>
      <c r="H692" s="146"/>
      <c r="I692" s="176"/>
      <c r="J692" s="179"/>
    </row>
    <row r="693" spans="1:10" x14ac:dyDescent="0.25">
      <c r="A693" s="137"/>
      <c r="B693" s="140"/>
      <c r="C693" s="18" t="s">
        <v>229</v>
      </c>
      <c r="D693" s="12"/>
      <c r="E693" s="12"/>
      <c r="F693" s="12"/>
      <c r="G693" s="143"/>
      <c r="H693" s="146"/>
      <c r="I693" s="176"/>
      <c r="J693" s="179"/>
    </row>
    <row r="694" spans="1:10" x14ac:dyDescent="0.25">
      <c r="A694" s="137"/>
      <c r="B694" s="140"/>
      <c r="C694" s="18" t="s">
        <v>230</v>
      </c>
      <c r="D694" s="12"/>
      <c r="E694" s="12"/>
      <c r="F694" s="12"/>
      <c r="G694" s="143"/>
      <c r="H694" s="146"/>
      <c r="I694" s="176"/>
      <c r="J694" s="179"/>
    </row>
    <row r="695" spans="1:10" x14ac:dyDescent="0.25">
      <c r="A695" s="137"/>
      <c r="B695" s="140"/>
      <c r="C695" s="18" t="s">
        <v>231</v>
      </c>
      <c r="D695" s="12"/>
      <c r="E695" s="12"/>
      <c r="F695" s="12"/>
      <c r="G695" s="143"/>
      <c r="H695" s="146"/>
      <c r="I695" s="176"/>
      <c r="J695" s="179"/>
    </row>
    <row r="696" spans="1:10" x14ac:dyDescent="0.25">
      <c r="A696" s="137"/>
      <c r="B696" s="140"/>
      <c r="C696" s="18" t="s">
        <v>232</v>
      </c>
      <c r="D696" s="12"/>
      <c r="E696" s="12"/>
      <c r="F696" s="12"/>
      <c r="G696" s="143"/>
      <c r="H696" s="146"/>
      <c r="I696" s="176"/>
      <c r="J696" s="179"/>
    </row>
    <row r="697" spans="1:10" x14ac:dyDescent="0.25">
      <c r="A697" s="137"/>
      <c r="B697" s="140"/>
      <c r="C697" s="18" t="s">
        <v>233</v>
      </c>
      <c r="D697" s="13"/>
      <c r="E697" s="13"/>
      <c r="F697" s="13"/>
      <c r="G697" s="143"/>
      <c r="H697" s="146"/>
      <c r="I697" s="176"/>
      <c r="J697" s="179"/>
    </row>
    <row r="698" spans="1:10" x14ac:dyDescent="0.25">
      <c r="A698" s="137"/>
      <c r="B698" s="140"/>
      <c r="C698" s="18" t="s">
        <v>234</v>
      </c>
      <c r="D698" s="13"/>
      <c r="E698" s="13"/>
      <c r="F698" s="13"/>
      <c r="G698" s="143"/>
      <c r="H698" s="146"/>
      <c r="I698" s="176"/>
      <c r="J698" s="179"/>
    </row>
    <row r="699" spans="1:10" x14ac:dyDescent="0.25">
      <c r="A699" s="137"/>
      <c r="B699" s="140"/>
      <c r="C699" s="18" t="s">
        <v>235</v>
      </c>
      <c r="D699" s="13"/>
      <c r="E699" s="13"/>
      <c r="F699" s="13"/>
      <c r="G699" s="143"/>
      <c r="H699" s="146"/>
      <c r="I699" s="176"/>
      <c r="J699" s="179"/>
    </row>
    <row r="700" spans="1:10" ht="15.75" thickBot="1" x14ac:dyDescent="0.3">
      <c r="A700" s="138"/>
      <c r="B700" s="141"/>
      <c r="C700" s="19" t="s">
        <v>82</v>
      </c>
      <c r="D700" s="15"/>
      <c r="E700" s="15"/>
      <c r="F700" s="15"/>
      <c r="G700" s="144"/>
      <c r="H700" s="147"/>
      <c r="I700" s="177"/>
      <c r="J700" s="180"/>
    </row>
    <row r="701" spans="1:10" ht="15.75" thickBot="1" x14ac:dyDescent="0.3">
      <c r="A701" s="203" t="s">
        <v>259</v>
      </c>
      <c r="B701" s="204" t="s">
        <v>237</v>
      </c>
      <c r="C701" s="60" t="s">
        <v>39</v>
      </c>
      <c r="D701" s="22"/>
      <c r="E701" s="22"/>
      <c r="F701" s="11"/>
      <c r="G701" s="142" t="s">
        <v>863</v>
      </c>
      <c r="H701" s="145">
        <v>0</v>
      </c>
      <c r="I701" s="192">
        <v>1</v>
      </c>
      <c r="J701" s="178">
        <f t="shared" ref="J701" si="9">H701*I701</f>
        <v>0</v>
      </c>
    </row>
    <row r="702" spans="1:10" ht="15.75" thickBot="1" x14ac:dyDescent="0.3">
      <c r="A702" s="203"/>
      <c r="B702" s="204"/>
      <c r="C702" s="17" t="s">
        <v>238</v>
      </c>
      <c r="D702" s="23"/>
      <c r="E702" s="23"/>
      <c r="F702" s="24"/>
      <c r="G702" s="143"/>
      <c r="H702" s="146"/>
      <c r="I702" s="193"/>
      <c r="J702" s="179"/>
    </row>
    <row r="703" spans="1:10" ht="39" thickBot="1" x14ac:dyDescent="0.3">
      <c r="A703" s="203"/>
      <c r="B703" s="204"/>
      <c r="C703" s="17" t="s">
        <v>775</v>
      </c>
      <c r="D703" s="23"/>
      <c r="E703" s="23"/>
      <c r="F703" s="24"/>
      <c r="G703" s="143"/>
      <c r="H703" s="146"/>
      <c r="I703" s="193"/>
      <c r="J703" s="179"/>
    </row>
    <row r="704" spans="1:10" ht="15.75" thickBot="1" x14ac:dyDescent="0.3">
      <c r="A704" s="203"/>
      <c r="B704" s="204"/>
      <c r="C704" s="59" t="s">
        <v>41</v>
      </c>
      <c r="D704" s="23"/>
      <c r="E704" s="23"/>
      <c r="F704" s="24"/>
      <c r="G704" s="143"/>
      <c r="H704" s="146"/>
      <c r="I704" s="193"/>
      <c r="J704" s="179"/>
    </row>
    <row r="705" spans="1:10" ht="15.75" thickBot="1" x14ac:dyDescent="0.3">
      <c r="A705" s="203"/>
      <c r="B705" s="204"/>
      <c r="C705" s="61" t="s">
        <v>777</v>
      </c>
      <c r="D705" s="33"/>
      <c r="E705" s="33"/>
      <c r="F705" s="34"/>
      <c r="G705" s="144"/>
      <c r="H705" s="147"/>
      <c r="I705" s="194"/>
      <c r="J705" s="180"/>
    </row>
    <row r="706" spans="1:10" x14ac:dyDescent="0.25">
      <c r="A706" s="136" t="s">
        <v>260</v>
      </c>
      <c r="B706" s="139" t="s">
        <v>262</v>
      </c>
      <c r="C706" s="16" t="s">
        <v>263</v>
      </c>
      <c r="D706" s="11"/>
      <c r="E706" s="11"/>
      <c r="F706" s="11"/>
      <c r="G706" s="142" t="s">
        <v>863</v>
      </c>
      <c r="H706" s="145">
        <v>0</v>
      </c>
      <c r="I706" s="175">
        <v>1</v>
      </c>
      <c r="J706" s="178">
        <f>H706*I706</f>
        <v>0</v>
      </c>
    </row>
    <row r="707" spans="1:10" x14ac:dyDescent="0.25">
      <c r="A707" s="137"/>
      <c r="B707" s="140"/>
      <c r="C707" s="17" t="s">
        <v>261</v>
      </c>
      <c r="D707" s="12"/>
      <c r="E707" s="12"/>
      <c r="F707" s="12"/>
      <c r="G707" s="143"/>
      <c r="H707" s="146"/>
      <c r="I707" s="176"/>
      <c r="J707" s="179"/>
    </row>
    <row r="708" spans="1:10" x14ac:dyDescent="0.25">
      <c r="A708" s="137"/>
      <c r="B708" s="140"/>
      <c r="C708" s="17" t="s">
        <v>612</v>
      </c>
      <c r="D708" s="12"/>
      <c r="E708" s="12"/>
      <c r="F708" s="12"/>
      <c r="G708" s="143"/>
      <c r="H708" s="146"/>
      <c r="I708" s="176"/>
      <c r="J708" s="179"/>
    </row>
    <row r="709" spans="1:10" x14ac:dyDescent="0.25">
      <c r="A709" s="137"/>
      <c r="B709" s="140"/>
      <c r="C709" s="17" t="s">
        <v>267</v>
      </c>
      <c r="D709" s="12"/>
      <c r="E709" s="12"/>
      <c r="F709" s="12"/>
      <c r="G709" s="143"/>
      <c r="H709" s="146"/>
      <c r="I709" s="176"/>
      <c r="J709" s="179"/>
    </row>
    <row r="710" spans="1:10" x14ac:dyDescent="0.25">
      <c r="A710" s="137"/>
      <c r="B710" s="140"/>
      <c r="C710" s="59" t="s">
        <v>268</v>
      </c>
      <c r="D710" s="12"/>
      <c r="E710" s="12"/>
      <c r="F710" s="12"/>
      <c r="G710" s="143"/>
      <c r="H710" s="146"/>
      <c r="I710" s="176"/>
      <c r="J710" s="179"/>
    </row>
    <row r="711" spans="1:10" x14ac:dyDescent="0.25">
      <c r="A711" s="137"/>
      <c r="B711" s="140"/>
      <c r="C711" s="59" t="s">
        <v>644</v>
      </c>
      <c r="D711" s="12"/>
      <c r="E711" s="12"/>
      <c r="F711" s="12"/>
      <c r="G711" s="143"/>
      <c r="H711" s="146"/>
      <c r="I711" s="176"/>
      <c r="J711" s="179"/>
    </row>
    <row r="712" spans="1:10" x14ac:dyDescent="0.25">
      <c r="A712" s="137"/>
      <c r="B712" s="140"/>
      <c r="C712" s="59" t="s">
        <v>269</v>
      </c>
      <c r="D712" s="12"/>
      <c r="E712" s="12"/>
      <c r="F712" s="12"/>
      <c r="G712" s="143"/>
      <c r="H712" s="146"/>
      <c r="I712" s="176"/>
      <c r="J712" s="179"/>
    </row>
    <row r="713" spans="1:10" x14ac:dyDescent="0.25">
      <c r="A713" s="137"/>
      <c r="B713" s="140"/>
      <c r="C713" s="59" t="s">
        <v>264</v>
      </c>
      <c r="D713" s="12"/>
      <c r="E713" s="12"/>
      <c r="F713" s="12"/>
      <c r="G713" s="143"/>
      <c r="H713" s="146"/>
      <c r="I713" s="176"/>
      <c r="J713" s="179"/>
    </row>
    <row r="714" spans="1:10" x14ac:dyDescent="0.25">
      <c r="A714" s="137"/>
      <c r="B714" s="140"/>
      <c r="C714" s="59" t="s">
        <v>265</v>
      </c>
      <c r="D714" s="12"/>
      <c r="E714" s="12"/>
      <c r="F714" s="12"/>
      <c r="G714" s="143"/>
      <c r="H714" s="146"/>
      <c r="I714" s="176"/>
      <c r="J714" s="179"/>
    </row>
    <row r="715" spans="1:10" x14ac:dyDescent="0.25">
      <c r="A715" s="137"/>
      <c r="B715" s="140"/>
      <c r="C715" s="59" t="s">
        <v>266</v>
      </c>
      <c r="D715" s="12"/>
      <c r="E715" s="12"/>
      <c r="F715" s="12"/>
      <c r="G715" s="143"/>
      <c r="H715" s="146"/>
      <c r="I715" s="176"/>
      <c r="J715" s="179"/>
    </row>
    <row r="716" spans="1:10" ht="15.75" thickBot="1" x14ac:dyDescent="0.3">
      <c r="A716" s="138"/>
      <c r="B716" s="141"/>
      <c r="C716" s="61" t="s">
        <v>645</v>
      </c>
      <c r="D716" s="15"/>
      <c r="E716" s="15"/>
      <c r="F716" s="15"/>
      <c r="G716" s="144"/>
      <c r="H716" s="147"/>
      <c r="I716" s="177"/>
      <c r="J716" s="180"/>
    </row>
    <row r="717" spans="1:10" x14ac:dyDescent="0.25">
      <c r="A717" s="136" t="s">
        <v>270</v>
      </c>
      <c r="B717" s="139"/>
      <c r="C717" s="16"/>
      <c r="D717" s="11"/>
      <c r="E717" s="11"/>
      <c r="F717" s="11"/>
      <c r="G717" s="142"/>
      <c r="H717" s="145"/>
      <c r="I717" s="175"/>
      <c r="J717" s="178"/>
    </row>
    <row r="718" spans="1:10" x14ac:dyDescent="0.25">
      <c r="A718" s="137"/>
      <c r="B718" s="140"/>
      <c r="C718" s="17"/>
      <c r="D718" s="12"/>
      <c r="E718" s="12"/>
      <c r="F718" s="12"/>
      <c r="G718" s="143"/>
      <c r="H718" s="146"/>
      <c r="I718" s="176"/>
      <c r="J718" s="179"/>
    </row>
    <row r="719" spans="1:10" x14ac:dyDescent="0.25">
      <c r="A719" s="137"/>
      <c r="B719" s="140"/>
      <c r="C719" s="17"/>
      <c r="D719" s="12"/>
      <c r="E719" s="12"/>
      <c r="F719" s="12"/>
      <c r="G719" s="143"/>
      <c r="H719" s="146"/>
      <c r="I719" s="176"/>
      <c r="J719" s="179"/>
    </row>
    <row r="720" spans="1:10" ht="3.75" customHeight="1" thickBot="1" x14ac:dyDescent="0.3">
      <c r="A720" s="137"/>
      <c r="B720" s="140"/>
      <c r="C720" s="17"/>
      <c r="D720" s="12"/>
      <c r="E720" s="12"/>
      <c r="F720" s="12"/>
      <c r="G720" s="143"/>
      <c r="H720" s="146"/>
      <c r="I720" s="176"/>
      <c r="J720" s="179"/>
    </row>
    <row r="721" spans="1:10" ht="15.75" hidden="1" thickBot="1" x14ac:dyDescent="0.3">
      <c r="A721" s="137"/>
      <c r="B721" s="140"/>
      <c r="C721" s="17"/>
      <c r="D721" s="12"/>
      <c r="E721" s="12"/>
      <c r="F721" s="12"/>
      <c r="G721" s="143"/>
      <c r="H721" s="146"/>
      <c r="I721" s="176"/>
      <c r="J721" s="179"/>
    </row>
    <row r="722" spans="1:10" ht="15.75" hidden="1" thickBot="1" x14ac:dyDescent="0.3">
      <c r="A722" s="137"/>
      <c r="B722" s="140"/>
      <c r="C722" s="17"/>
      <c r="D722" s="12"/>
      <c r="E722" s="12"/>
      <c r="F722" s="12"/>
      <c r="G722" s="143"/>
      <c r="H722" s="146"/>
      <c r="I722" s="176"/>
      <c r="J722" s="179"/>
    </row>
    <row r="723" spans="1:10" ht="15.75" hidden="1" thickBot="1" x14ac:dyDescent="0.3">
      <c r="A723" s="137"/>
      <c r="B723" s="140"/>
      <c r="C723" s="17"/>
      <c r="D723" s="12"/>
      <c r="E723" s="12"/>
      <c r="F723" s="12"/>
      <c r="G723" s="143"/>
      <c r="H723" s="146"/>
      <c r="I723" s="176"/>
      <c r="J723" s="179"/>
    </row>
    <row r="724" spans="1:10" ht="15.75" hidden="1" thickBot="1" x14ac:dyDescent="0.3">
      <c r="A724" s="137"/>
      <c r="B724" s="140"/>
      <c r="C724" s="17"/>
      <c r="D724" s="12"/>
      <c r="E724" s="12"/>
      <c r="F724" s="12"/>
      <c r="G724" s="143"/>
      <c r="H724" s="146"/>
      <c r="I724" s="176"/>
      <c r="J724" s="179"/>
    </row>
    <row r="725" spans="1:10" ht="15.75" hidden="1" thickBot="1" x14ac:dyDescent="0.3">
      <c r="A725" s="137"/>
      <c r="B725" s="140"/>
      <c r="C725" s="17"/>
      <c r="D725" s="12"/>
      <c r="E725" s="12"/>
      <c r="F725" s="12"/>
      <c r="G725" s="143"/>
      <c r="H725" s="146"/>
      <c r="I725" s="176"/>
      <c r="J725" s="179"/>
    </row>
    <row r="726" spans="1:10" ht="15.75" hidden="1" thickBot="1" x14ac:dyDescent="0.3">
      <c r="A726" s="137"/>
      <c r="B726" s="140"/>
      <c r="C726" s="17"/>
      <c r="D726" s="12"/>
      <c r="E726" s="12"/>
      <c r="F726" s="12"/>
      <c r="G726" s="143"/>
      <c r="H726" s="146"/>
      <c r="I726" s="176"/>
      <c r="J726" s="179"/>
    </row>
    <row r="727" spans="1:10" ht="15.75" hidden="1" thickBot="1" x14ac:dyDescent="0.3">
      <c r="A727" s="138"/>
      <c r="B727" s="141"/>
      <c r="C727" s="19"/>
      <c r="D727" s="15"/>
      <c r="E727" s="15"/>
      <c r="F727" s="15"/>
      <c r="G727" s="144"/>
      <c r="H727" s="147"/>
      <c r="I727" s="177"/>
      <c r="J727" s="180"/>
    </row>
    <row r="728" spans="1:10" ht="15.75" thickBot="1" x14ac:dyDescent="0.3">
      <c r="A728" s="202" t="s">
        <v>271</v>
      </c>
      <c r="B728" s="204" t="s">
        <v>54</v>
      </c>
      <c r="C728" s="60" t="s">
        <v>39</v>
      </c>
      <c r="D728" s="22"/>
      <c r="E728" s="22"/>
      <c r="F728" s="11"/>
      <c r="G728" s="169" t="s">
        <v>863</v>
      </c>
      <c r="H728" s="145">
        <v>0</v>
      </c>
      <c r="I728" s="192">
        <v>1</v>
      </c>
      <c r="J728" s="178">
        <f t="shared" ref="J728" si="10">H728*I728</f>
        <v>0</v>
      </c>
    </row>
    <row r="729" spans="1:10" ht="15.75" thickBot="1" x14ac:dyDescent="0.3">
      <c r="A729" s="203"/>
      <c r="B729" s="204"/>
      <c r="C729" s="17" t="s">
        <v>256</v>
      </c>
      <c r="D729" s="23"/>
      <c r="E729" s="23"/>
      <c r="F729" s="24"/>
      <c r="G729" s="170"/>
      <c r="H729" s="146"/>
      <c r="I729" s="193"/>
      <c r="J729" s="179"/>
    </row>
    <row r="730" spans="1:10" ht="15.75" thickBot="1" x14ac:dyDescent="0.3">
      <c r="A730" s="203"/>
      <c r="B730" s="204"/>
      <c r="C730" s="59" t="s">
        <v>602</v>
      </c>
      <c r="D730" s="23"/>
      <c r="E730" s="23"/>
      <c r="F730" s="24"/>
      <c r="G730" s="170"/>
      <c r="H730" s="146"/>
      <c r="I730" s="193"/>
      <c r="J730" s="179"/>
    </row>
    <row r="731" spans="1:10" ht="15.75" thickBot="1" x14ac:dyDescent="0.3">
      <c r="A731" s="203"/>
      <c r="B731" s="204"/>
      <c r="C731" s="59" t="s">
        <v>55</v>
      </c>
      <c r="D731" s="23"/>
      <c r="E731" s="23"/>
      <c r="F731" s="24"/>
      <c r="G731" s="170"/>
      <c r="H731" s="146"/>
      <c r="I731" s="193"/>
      <c r="J731" s="179"/>
    </row>
    <row r="732" spans="1:10" ht="15.75" thickBot="1" x14ac:dyDescent="0.3">
      <c r="A732" s="203"/>
      <c r="B732" s="204"/>
      <c r="C732" s="19" t="s">
        <v>56</v>
      </c>
      <c r="D732" s="33"/>
      <c r="E732" s="33"/>
      <c r="F732" s="34"/>
      <c r="G732" s="171"/>
      <c r="H732" s="147"/>
      <c r="I732" s="194"/>
      <c r="J732" s="180"/>
    </row>
    <row r="733" spans="1:10" ht="15.75" thickBot="1" x14ac:dyDescent="0.3">
      <c r="A733" s="202" t="s">
        <v>272</v>
      </c>
      <c r="B733" s="204" t="s">
        <v>219</v>
      </c>
      <c r="C733" s="60" t="s">
        <v>39</v>
      </c>
      <c r="D733" s="22"/>
      <c r="E733" s="22"/>
      <c r="F733" s="11"/>
      <c r="G733" s="169" t="s">
        <v>863</v>
      </c>
      <c r="H733" s="145">
        <v>0</v>
      </c>
      <c r="I733" s="192">
        <v>1</v>
      </c>
      <c r="J733" s="178">
        <f t="shared" ref="J733" si="11">H733*I733</f>
        <v>0</v>
      </c>
    </row>
    <row r="734" spans="1:10" ht="15.75" thickBot="1" x14ac:dyDescent="0.3">
      <c r="A734" s="203"/>
      <c r="B734" s="204"/>
      <c r="C734" s="17" t="s">
        <v>218</v>
      </c>
      <c r="D734" s="23"/>
      <c r="E734" s="23"/>
      <c r="F734" s="24"/>
      <c r="G734" s="170"/>
      <c r="H734" s="146"/>
      <c r="I734" s="193"/>
      <c r="J734" s="179"/>
    </row>
    <row r="735" spans="1:10" ht="15.75" thickBot="1" x14ac:dyDescent="0.3">
      <c r="A735" s="203"/>
      <c r="B735" s="204"/>
      <c r="C735" s="59" t="s">
        <v>602</v>
      </c>
      <c r="D735" s="23"/>
      <c r="E735" s="23"/>
      <c r="F735" s="24"/>
      <c r="G735" s="170"/>
      <c r="H735" s="146"/>
      <c r="I735" s="193"/>
      <c r="J735" s="179"/>
    </row>
    <row r="736" spans="1:10" ht="15.75" thickBot="1" x14ac:dyDescent="0.3">
      <c r="A736" s="203"/>
      <c r="B736" s="204"/>
      <c r="C736" s="59" t="s">
        <v>55</v>
      </c>
      <c r="D736" s="23"/>
      <c r="E736" s="23"/>
      <c r="F736" s="24"/>
      <c r="G736" s="170"/>
      <c r="H736" s="146"/>
      <c r="I736" s="193"/>
      <c r="J736" s="179"/>
    </row>
    <row r="737" spans="1:10" ht="15.75" thickBot="1" x14ac:dyDescent="0.3">
      <c r="A737" s="203"/>
      <c r="B737" s="204"/>
      <c r="C737" s="19" t="s">
        <v>56</v>
      </c>
      <c r="D737" s="33"/>
      <c r="E737" s="33"/>
      <c r="F737" s="34"/>
      <c r="G737" s="171"/>
      <c r="H737" s="147"/>
      <c r="I737" s="194"/>
      <c r="J737" s="180"/>
    </row>
    <row r="738" spans="1:10" ht="15.75" thickBot="1" x14ac:dyDescent="0.3">
      <c r="A738" s="203" t="s">
        <v>273</v>
      </c>
      <c r="B738" s="204"/>
      <c r="C738" s="60"/>
      <c r="D738" s="22"/>
      <c r="E738" s="22"/>
      <c r="F738" s="11"/>
      <c r="G738" s="142"/>
      <c r="H738" s="145"/>
      <c r="I738" s="192"/>
      <c r="J738" s="178"/>
    </row>
    <row r="739" spans="1:10" ht="15.75" thickBot="1" x14ac:dyDescent="0.3">
      <c r="A739" s="203"/>
      <c r="B739" s="204"/>
      <c r="C739" s="17"/>
      <c r="D739" s="23"/>
      <c r="E739" s="23"/>
      <c r="F739" s="24"/>
      <c r="G739" s="143"/>
      <c r="H739" s="146"/>
      <c r="I739" s="193"/>
      <c r="J739" s="179"/>
    </row>
    <row r="740" spans="1:10" ht="10.5" customHeight="1" thickBot="1" x14ac:dyDescent="0.3">
      <c r="A740" s="203"/>
      <c r="B740" s="204"/>
      <c r="C740" s="17"/>
      <c r="D740" s="23"/>
      <c r="E740" s="23"/>
      <c r="F740" s="24"/>
      <c r="G740" s="143"/>
      <c r="H740" s="146"/>
      <c r="I740" s="193"/>
      <c r="J740" s="179"/>
    </row>
    <row r="741" spans="1:10" ht="15.75" hidden="1" thickBot="1" x14ac:dyDescent="0.3">
      <c r="A741" s="203"/>
      <c r="B741" s="204"/>
      <c r="C741" s="59"/>
      <c r="D741" s="23"/>
      <c r="E741" s="23"/>
      <c r="F741" s="24"/>
      <c r="G741" s="143"/>
      <c r="H741" s="146"/>
      <c r="I741" s="193"/>
      <c r="J741" s="179"/>
    </row>
    <row r="742" spans="1:10" ht="15.75" hidden="1" thickBot="1" x14ac:dyDescent="0.3">
      <c r="A742" s="203"/>
      <c r="B742" s="204"/>
      <c r="C742" s="59"/>
      <c r="D742" s="23"/>
      <c r="E742" s="23"/>
      <c r="F742" s="24"/>
      <c r="G742" s="143"/>
      <c r="H742" s="146"/>
      <c r="I742" s="193"/>
      <c r="J742" s="179"/>
    </row>
    <row r="743" spans="1:10" ht="15.75" hidden="1" thickBot="1" x14ac:dyDescent="0.3">
      <c r="A743" s="203"/>
      <c r="B743" s="204"/>
      <c r="C743" s="59"/>
      <c r="D743" s="23"/>
      <c r="E743" s="23"/>
      <c r="F743" s="24"/>
      <c r="G743" s="143"/>
      <c r="H743" s="146"/>
      <c r="I743" s="193"/>
      <c r="J743" s="179"/>
    </row>
    <row r="744" spans="1:10" ht="15.75" hidden="1" thickBot="1" x14ac:dyDescent="0.3">
      <c r="A744" s="203"/>
      <c r="B744" s="204"/>
      <c r="C744" s="59"/>
      <c r="D744" s="23"/>
      <c r="E744" s="23"/>
      <c r="F744" s="24"/>
      <c r="G744" s="143"/>
      <c r="H744" s="146"/>
      <c r="I744" s="193"/>
      <c r="J744" s="179"/>
    </row>
    <row r="745" spans="1:10" ht="15.75" hidden="1" thickBot="1" x14ac:dyDescent="0.3">
      <c r="A745" s="203"/>
      <c r="B745" s="204"/>
      <c r="C745" s="59"/>
      <c r="D745" s="23"/>
      <c r="E745" s="23"/>
      <c r="F745" s="24"/>
      <c r="G745" s="143"/>
      <c r="H745" s="146"/>
      <c r="I745" s="193"/>
      <c r="J745" s="179"/>
    </row>
    <row r="746" spans="1:10" ht="15.75" hidden="1" thickBot="1" x14ac:dyDescent="0.3">
      <c r="A746" s="203"/>
      <c r="B746" s="204"/>
      <c r="C746" s="59"/>
      <c r="D746" s="23"/>
      <c r="E746" s="23"/>
      <c r="F746" s="24"/>
      <c r="G746" s="143"/>
      <c r="H746" s="146"/>
      <c r="I746" s="193"/>
      <c r="J746" s="179"/>
    </row>
    <row r="747" spans="1:10" ht="15.75" hidden="1" thickBot="1" x14ac:dyDescent="0.3">
      <c r="A747" s="203"/>
      <c r="B747" s="204"/>
      <c r="C747" s="59"/>
      <c r="D747" s="23"/>
      <c r="E747" s="23"/>
      <c r="F747" s="24"/>
      <c r="G747" s="143"/>
      <c r="H747" s="146"/>
      <c r="I747" s="193"/>
      <c r="J747" s="179"/>
    </row>
    <row r="748" spans="1:10" ht="15.75" hidden="1" thickBot="1" x14ac:dyDescent="0.3">
      <c r="A748" s="203"/>
      <c r="B748" s="204"/>
      <c r="C748" s="59"/>
      <c r="D748" s="23"/>
      <c r="E748" s="23"/>
      <c r="F748" s="24"/>
      <c r="G748" s="143"/>
      <c r="H748" s="146"/>
      <c r="I748" s="193"/>
      <c r="J748" s="179"/>
    </row>
    <row r="749" spans="1:10" ht="15.75" hidden="1" thickBot="1" x14ac:dyDescent="0.3">
      <c r="A749" s="203"/>
      <c r="B749" s="204"/>
      <c r="C749" s="19"/>
      <c r="D749" s="27"/>
      <c r="E749" s="27"/>
      <c r="F749" s="15"/>
      <c r="G749" s="144"/>
      <c r="H749" s="147"/>
      <c r="I749" s="194"/>
      <c r="J749" s="180"/>
    </row>
    <row r="750" spans="1:10" x14ac:dyDescent="0.25">
      <c r="A750" s="136" t="s">
        <v>274</v>
      </c>
      <c r="B750" s="139" t="s">
        <v>213</v>
      </c>
      <c r="C750" s="21" t="s">
        <v>565</v>
      </c>
      <c r="D750" s="11"/>
      <c r="E750" s="11"/>
      <c r="F750" s="11"/>
      <c r="G750" s="142" t="s">
        <v>863</v>
      </c>
      <c r="H750" s="145">
        <v>0</v>
      </c>
      <c r="I750" s="175">
        <v>2</v>
      </c>
      <c r="J750" s="178">
        <f>H750*I750</f>
        <v>0</v>
      </c>
    </row>
    <row r="751" spans="1:10" ht="15.75" thickBot="1" x14ac:dyDescent="0.3">
      <c r="A751" s="137"/>
      <c r="B751" s="140"/>
      <c r="C751" s="17" t="s">
        <v>569</v>
      </c>
      <c r="D751" s="12"/>
      <c r="E751" s="12"/>
      <c r="F751" s="12"/>
      <c r="G751" s="143"/>
      <c r="H751" s="146"/>
      <c r="I751" s="176"/>
      <c r="J751" s="179"/>
    </row>
    <row r="752" spans="1:10" x14ac:dyDescent="0.25">
      <c r="A752" s="166" t="s">
        <v>275</v>
      </c>
      <c r="B752" s="139" t="s">
        <v>107</v>
      </c>
      <c r="C752" s="21" t="s">
        <v>51</v>
      </c>
      <c r="D752" s="11"/>
      <c r="E752" s="11"/>
      <c r="F752" s="11"/>
      <c r="G752" s="169" t="s">
        <v>863</v>
      </c>
      <c r="H752" s="145">
        <v>0</v>
      </c>
      <c r="I752" s="192">
        <v>2</v>
      </c>
      <c r="J752" s="178">
        <f>H752*I752</f>
        <v>0</v>
      </c>
    </row>
    <row r="753" spans="1:10" x14ac:dyDescent="0.25">
      <c r="A753" s="242"/>
      <c r="B753" s="140"/>
      <c r="C753" s="59" t="s">
        <v>49</v>
      </c>
      <c r="D753" s="12"/>
      <c r="E753" s="12"/>
      <c r="F753" s="12"/>
      <c r="G753" s="170"/>
      <c r="H753" s="146"/>
      <c r="I753" s="193"/>
      <c r="J753" s="179"/>
    </row>
    <row r="754" spans="1:10" x14ac:dyDescent="0.25">
      <c r="A754" s="242"/>
      <c r="B754" s="140"/>
      <c r="C754" s="59" t="s">
        <v>48</v>
      </c>
      <c r="D754" s="12"/>
      <c r="E754" s="12"/>
      <c r="F754" s="12"/>
      <c r="G754" s="170"/>
      <c r="H754" s="146"/>
      <c r="I754" s="193"/>
      <c r="J754" s="179"/>
    </row>
    <row r="755" spans="1:10" ht="15.75" thickBot="1" x14ac:dyDescent="0.3">
      <c r="A755" s="243"/>
      <c r="B755" s="141"/>
      <c r="C755" s="19" t="s">
        <v>50</v>
      </c>
      <c r="D755" s="15"/>
      <c r="E755" s="15"/>
      <c r="F755" s="15"/>
      <c r="G755" s="171"/>
      <c r="H755" s="147"/>
      <c r="I755" s="194"/>
      <c r="J755" s="180"/>
    </row>
    <row r="756" spans="1:10" ht="15.75" thickBot="1" x14ac:dyDescent="0.3">
      <c r="A756" s="203" t="s">
        <v>276</v>
      </c>
      <c r="B756" s="204" t="s">
        <v>115</v>
      </c>
      <c r="C756" s="21" t="s">
        <v>318</v>
      </c>
      <c r="D756" s="22"/>
      <c r="E756" s="22"/>
      <c r="F756" s="11"/>
      <c r="G756" s="142" t="s">
        <v>863</v>
      </c>
      <c r="H756" s="145">
        <v>0</v>
      </c>
      <c r="I756" s="192">
        <v>1</v>
      </c>
      <c r="J756" s="178">
        <f t="shared" ref="J756" si="12">H756*I756</f>
        <v>0</v>
      </c>
    </row>
    <row r="757" spans="1:10" ht="15.75" thickBot="1" x14ac:dyDescent="0.3">
      <c r="A757" s="203"/>
      <c r="B757" s="204"/>
      <c r="C757" s="17" t="s">
        <v>116</v>
      </c>
      <c r="D757" s="23"/>
      <c r="E757" s="23"/>
      <c r="F757" s="24"/>
      <c r="G757" s="143"/>
      <c r="H757" s="146"/>
      <c r="I757" s="193"/>
      <c r="J757" s="179"/>
    </row>
    <row r="758" spans="1:10" ht="15.75" thickBot="1" x14ac:dyDescent="0.3">
      <c r="A758" s="203"/>
      <c r="B758" s="204"/>
      <c r="C758" s="17" t="s">
        <v>117</v>
      </c>
      <c r="D758" s="23"/>
      <c r="E758" s="23"/>
      <c r="F758" s="24"/>
      <c r="G758" s="143"/>
      <c r="H758" s="146"/>
      <c r="I758" s="193"/>
      <c r="J758" s="179"/>
    </row>
    <row r="759" spans="1:10" ht="15.75" thickBot="1" x14ac:dyDescent="0.3">
      <c r="A759" s="203"/>
      <c r="B759" s="204"/>
      <c r="C759" s="19" t="s">
        <v>603</v>
      </c>
      <c r="D759" s="33"/>
      <c r="E759" s="33"/>
      <c r="F759" s="34"/>
      <c r="G759" s="144"/>
      <c r="H759" s="147"/>
      <c r="I759" s="194"/>
      <c r="J759" s="180"/>
    </row>
    <row r="760" spans="1:10" ht="15.75" thickBot="1" x14ac:dyDescent="0.3">
      <c r="A760" s="203" t="s">
        <v>283</v>
      </c>
      <c r="B760" s="204"/>
      <c r="C760" s="60"/>
      <c r="D760" s="22"/>
      <c r="E760" s="22"/>
      <c r="F760" s="11"/>
      <c r="G760" s="142"/>
      <c r="H760" s="145"/>
      <c r="I760" s="192"/>
      <c r="J760" s="178"/>
    </row>
    <row r="761" spans="1:10" ht="15.75" thickBot="1" x14ac:dyDescent="0.3">
      <c r="A761" s="203"/>
      <c r="B761" s="204"/>
      <c r="C761" s="17"/>
      <c r="D761" s="23"/>
      <c r="E761" s="23"/>
      <c r="F761" s="24"/>
      <c r="G761" s="143"/>
      <c r="H761" s="146"/>
      <c r="I761" s="193"/>
      <c r="J761" s="179"/>
    </row>
    <row r="762" spans="1:10" ht="6" customHeight="1" thickBot="1" x14ac:dyDescent="0.3">
      <c r="A762" s="203"/>
      <c r="B762" s="204"/>
      <c r="C762" s="59"/>
      <c r="D762" s="23"/>
      <c r="E762" s="23"/>
      <c r="F762" s="24"/>
      <c r="G762" s="143"/>
      <c r="H762" s="146"/>
      <c r="I762" s="193"/>
      <c r="J762" s="179"/>
    </row>
    <row r="763" spans="1:10" ht="15.75" hidden="1" thickBot="1" x14ac:dyDescent="0.3">
      <c r="A763" s="203"/>
      <c r="B763" s="204"/>
      <c r="C763" s="59"/>
      <c r="D763" s="23"/>
      <c r="E763" s="23"/>
      <c r="F763" s="24"/>
      <c r="G763" s="143"/>
      <c r="H763" s="146"/>
      <c r="I763" s="193"/>
      <c r="J763" s="179"/>
    </row>
    <row r="764" spans="1:10" ht="15.75" hidden="1" thickBot="1" x14ac:dyDescent="0.3">
      <c r="A764" s="203"/>
      <c r="B764" s="204"/>
      <c r="C764" s="17"/>
      <c r="D764" s="23"/>
      <c r="E764" s="23"/>
      <c r="F764" s="24"/>
      <c r="G764" s="143"/>
      <c r="H764" s="146"/>
      <c r="I764" s="193"/>
      <c r="J764" s="179"/>
    </row>
    <row r="765" spans="1:10" ht="15.75" hidden="1" thickBot="1" x14ac:dyDescent="0.3">
      <c r="A765" s="203"/>
      <c r="B765" s="204"/>
      <c r="C765" s="17"/>
      <c r="D765" s="23"/>
      <c r="E765" s="23"/>
      <c r="F765" s="24"/>
      <c r="G765" s="143"/>
      <c r="H765" s="146"/>
      <c r="I765" s="193"/>
      <c r="J765" s="179"/>
    </row>
    <row r="766" spans="1:10" ht="15.75" hidden="1" thickBot="1" x14ac:dyDescent="0.3">
      <c r="A766" s="203"/>
      <c r="B766" s="204"/>
      <c r="C766" s="59"/>
      <c r="D766" s="23"/>
      <c r="E766" s="23"/>
      <c r="F766" s="24"/>
      <c r="G766" s="143"/>
      <c r="H766" s="146"/>
      <c r="I766" s="193"/>
      <c r="J766" s="179"/>
    </row>
    <row r="767" spans="1:10" ht="15.75" hidden="1" thickBot="1" x14ac:dyDescent="0.3">
      <c r="A767" s="203"/>
      <c r="B767" s="204"/>
      <c r="C767" s="59"/>
      <c r="D767" s="23"/>
      <c r="E767" s="23"/>
      <c r="F767" s="24"/>
      <c r="G767" s="143"/>
      <c r="H767" s="146"/>
      <c r="I767" s="193"/>
      <c r="J767" s="179"/>
    </row>
    <row r="768" spans="1:10" ht="15.75" hidden="1" thickBot="1" x14ac:dyDescent="0.3">
      <c r="A768" s="203"/>
      <c r="B768" s="204"/>
      <c r="C768" s="17"/>
      <c r="D768" s="23"/>
      <c r="E768" s="23"/>
      <c r="F768" s="24"/>
      <c r="G768" s="143"/>
      <c r="H768" s="146"/>
      <c r="I768" s="193"/>
      <c r="J768" s="179"/>
    </row>
    <row r="769" spans="1:10" ht="15.75" hidden="1" thickBot="1" x14ac:dyDescent="0.3">
      <c r="A769" s="203"/>
      <c r="B769" s="204"/>
      <c r="C769" s="17"/>
      <c r="D769" s="23"/>
      <c r="E769" s="23"/>
      <c r="F769" s="24"/>
      <c r="G769" s="143"/>
      <c r="H769" s="146"/>
      <c r="I769" s="193"/>
      <c r="J769" s="179"/>
    </row>
    <row r="770" spans="1:10" ht="15.75" hidden="1" thickBot="1" x14ac:dyDescent="0.3">
      <c r="A770" s="203"/>
      <c r="B770" s="204"/>
      <c r="C770" s="59"/>
      <c r="D770" s="23"/>
      <c r="E770" s="23"/>
      <c r="F770" s="24"/>
      <c r="G770" s="143"/>
      <c r="H770" s="146"/>
      <c r="I770" s="193"/>
      <c r="J770" s="179"/>
    </row>
    <row r="771" spans="1:10" ht="15.75" hidden="1" thickBot="1" x14ac:dyDescent="0.3">
      <c r="A771" s="203"/>
      <c r="B771" s="204"/>
      <c r="C771" s="59"/>
      <c r="D771" s="23"/>
      <c r="E771" s="23"/>
      <c r="F771" s="24"/>
      <c r="G771" s="143"/>
      <c r="H771" s="146"/>
      <c r="I771" s="193"/>
      <c r="J771" s="179"/>
    </row>
    <row r="772" spans="1:10" ht="15.75" hidden="1" thickBot="1" x14ac:dyDescent="0.3">
      <c r="A772" s="203"/>
      <c r="B772" s="204"/>
      <c r="C772" s="59"/>
      <c r="D772" s="23"/>
      <c r="E772" s="23"/>
      <c r="F772" s="24"/>
      <c r="G772" s="143"/>
      <c r="H772" s="146"/>
      <c r="I772" s="193"/>
      <c r="J772" s="179"/>
    </row>
    <row r="773" spans="1:10" ht="15.75" hidden="1" thickBot="1" x14ac:dyDescent="0.3">
      <c r="A773" s="203"/>
      <c r="B773" s="204"/>
      <c r="C773" s="19"/>
      <c r="D773" s="27"/>
      <c r="E773" s="27"/>
      <c r="F773" s="15"/>
      <c r="G773" s="144"/>
      <c r="H773" s="147"/>
      <c r="I773" s="194"/>
      <c r="J773" s="180"/>
    </row>
    <row r="774" spans="1:10" ht="15.75" thickBot="1" x14ac:dyDescent="0.3">
      <c r="A774" s="202" t="s">
        <v>284</v>
      </c>
      <c r="B774" s="204" t="s">
        <v>219</v>
      </c>
      <c r="C774" s="60" t="s">
        <v>39</v>
      </c>
      <c r="D774" s="22"/>
      <c r="E774" s="22"/>
      <c r="F774" s="11"/>
      <c r="G774" s="169" t="s">
        <v>863</v>
      </c>
      <c r="H774" s="145">
        <v>0</v>
      </c>
      <c r="I774" s="192">
        <v>2</v>
      </c>
      <c r="J774" s="178">
        <f t="shared" ref="J774" si="13">H774*I774</f>
        <v>0</v>
      </c>
    </row>
    <row r="775" spans="1:10" ht="15.75" thickBot="1" x14ac:dyDescent="0.3">
      <c r="A775" s="203"/>
      <c r="B775" s="204"/>
      <c r="C775" s="17" t="s">
        <v>254</v>
      </c>
      <c r="D775" s="23"/>
      <c r="E775" s="23"/>
      <c r="F775" s="24"/>
      <c r="G775" s="170"/>
      <c r="H775" s="146"/>
      <c r="I775" s="193"/>
      <c r="J775" s="179"/>
    </row>
    <row r="776" spans="1:10" ht="15.75" thickBot="1" x14ac:dyDescent="0.3">
      <c r="A776" s="203"/>
      <c r="B776" s="204"/>
      <c r="C776" s="59" t="s">
        <v>602</v>
      </c>
      <c r="D776" s="23"/>
      <c r="E776" s="23"/>
      <c r="F776" s="24"/>
      <c r="G776" s="170"/>
      <c r="H776" s="146"/>
      <c r="I776" s="193"/>
      <c r="J776" s="179"/>
    </row>
    <row r="777" spans="1:10" ht="15.75" thickBot="1" x14ac:dyDescent="0.3">
      <c r="A777" s="203"/>
      <c r="B777" s="204"/>
      <c r="C777" s="59" t="s">
        <v>55</v>
      </c>
      <c r="D777" s="23"/>
      <c r="E777" s="23"/>
      <c r="F777" s="24"/>
      <c r="G777" s="170"/>
      <c r="H777" s="146"/>
      <c r="I777" s="193"/>
      <c r="J777" s="179"/>
    </row>
    <row r="778" spans="1:10" ht="15.75" thickBot="1" x14ac:dyDescent="0.3">
      <c r="A778" s="203"/>
      <c r="B778" s="204"/>
      <c r="C778" s="61" t="s">
        <v>56</v>
      </c>
      <c r="D778" s="33"/>
      <c r="E778" s="33"/>
      <c r="F778" s="34"/>
      <c r="G778" s="171"/>
      <c r="H778" s="147"/>
      <c r="I778" s="194"/>
      <c r="J778" s="180"/>
    </row>
    <row r="779" spans="1:10" ht="15.75" thickBot="1" x14ac:dyDescent="0.3">
      <c r="A779" s="203" t="s">
        <v>278</v>
      </c>
      <c r="B779" s="204" t="s">
        <v>102</v>
      </c>
      <c r="C779" s="60" t="s">
        <v>39</v>
      </c>
      <c r="D779" s="22"/>
      <c r="E779" s="22"/>
      <c r="F779" s="11"/>
      <c r="G779" s="142" t="s">
        <v>863</v>
      </c>
      <c r="H779" s="145">
        <v>0</v>
      </c>
      <c r="I779" s="192">
        <v>1</v>
      </c>
      <c r="J779" s="178">
        <f t="shared" ref="J779" si="14">H779*I779</f>
        <v>0</v>
      </c>
    </row>
    <row r="780" spans="1:10" ht="15.75" thickBot="1" x14ac:dyDescent="0.3">
      <c r="A780" s="203"/>
      <c r="B780" s="204"/>
      <c r="C780" s="17" t="s">
        <v>385</v>
      </c>
      <c r="D780" s="23"/>
      <c r="E780" s="23"/>
      <c r="F780" s="24"/>
      <c r="G780" s="143"/>
      <c r="H780" s="146"/>
      <c r="I780" s="193"/>
      <c r="J780" s="179"/>
    </row>
    <row r="781" spans="1:10" ht="39" thickBot="1" x14ac:dyDescent="0.3">
      <c r="A781" s="203"/>
      <c r="B781" s="204"/>
      <c r="C781" s="17" t="s">
        <v>775</v>
      </c>
      <c r="D781" s="23"/>
      <c r="E781" s="23"/>
      <c r="F781" s="24"/>
      <c r="G781" s="143"/>
      <c r="H781" s="146"/>
      <c r="I781" s="193"/>
      <c r="J781" s="179"/>
    </row>
    <row r="782" spans="1:10" ht="15.75" thickBot="1" x14ac:dyDescent="0.3">
      <c r="A782" s="203"/>
      <c r="B782" s="204"/>
      <c r="C782" s="59" t="s">
        <v>41</v>
      </c>
      <c r="D782" s="23"/>
      <c r="E782" s="23"/>
      <c r="F782" s="24"/>
      <c r="G782" s="143"/>
      <c r="H782" s="146"/>
      <c r="I782" s="193"/>
      <c r="J782" s="179"/>
    </row>
    <row r="783" spans="1:10" ht="15.75" thickBot="1" x14ac:dyDescent="0.3">
      <c r="A783" s="203"/>
      <c r="B783" s="204"/>
      <c r="C783" s="59" t="s">
        <v>777</v>
      </c>
      <c r="D783" s="23"/>
      <c r="E783" s="23"/>
      <c r="F783" s="24"/>
      <c r="G783" s="143"/>
      <c r="H783" s="146"/>
      <c r="I783" s="193"/>
      <c r="J783" s="179"/>
    </row>
    <row r="784" spans="1:10" ht="26.25" thickBot="1" x14ac:dyDescent="0.3">
      <c r="A784" s="203"/>
      <c r="B784" s="204"/>
      <c r="C784" s="59" t="s">
        <v>646</v>
      </c>
      <c r="D784" s="23"/>
      <c r="E784" s="23"/>
      <c r="F784" s="24"/>
      <c r="G784" s="143"/>
      <c r="H784" s="146"/>
      <c r="I784" s="193"/>
      <c r="J784" s="179"/>
    </row>
    <row r="785" spans="1:10" ht="15.75" thickBot="1" x14ac:dyDescent="0.3">
      <c r="A785" s="203"/>
      <c r="B785" s="204"/>
      <c r="C785" s="59" t="s">
        <v>778</v>
      </c>
      <c r="D785" s="23"/>
      <c r="E785" s="23"/>
      <c r="F785" s="24"/>
      <c r="G785" s="143"/>
      <c r="H785" s="146"/>
      <c r="I785" s="193"/>
      <c r="J785" s="179"/>
    </row>
    <row r="786" spans="1:10" ht="15.75" thickBot="1" x14ac:dyDescent="0.3">
      <c r="A786" s="203"/>
      <c r="B786" s="204"/>
      <c r="C786" s="59" t="s">
        <v>382</v>
      </c>
      <c r="D786" s="23"/>
      <c r="E786" s="23"/>
      <c r="F786" s="24"/>
      <c r="G786" s="143"/>
      <c r="H786" s="146"/>
      <c r="I786" s="193"/>
      <c r="J786" s="179"/>
    </row>
    <row r="787" spans="1:10" ht="15.75" thickBot="1" x14ac:dyDescent="0.3">
      <c r="A787" s="203"/>
      <c r="B787" s="204"/>
      <c r="C787" s="59" t="s">
        <v>606</v>
      </c>
      <c r="D787" s="23"/>
      <c r="E787" s="23"/>
      <c r="F787" s="24"/>
      <c r="G787" s="143"/>
      <c r="H787" s="146"/>
      <c r="I787" s="193"/>
      <c r="J787" s="179"/>
    </row>
    <row r="788" spans="1:10" ht="15.75" thickBot="1" x14ac:dyDescent="0.3">
      <c r="A788" s="203"/>
      <c r="B788" s="204"/>
      <c r="C788" s="59" t="s">
        <v>607</v>
      </c>
      <c r="D788" s="23"/>
      <c r="E788" s="23"/>
      <c r="F788" s="24"/>
      <c r="G788" s="143"/>
      <c r="H788" s="146"/>
      <c r="I788" s="193"/>
      <c r="J788" s="179"/>
    </row>
    <row r="789" spans="1:10" ht="15.75" thickBot="1" x14ac:dyDescent="0.3">
      <c r="A789" s="203"/>
      <c r="B789" s="204"/>
      <c r="C789" s="19" t="s">
        <v>17</v>
      </c>
      <c r="D789" s="27"/>
      <c r="E789" s="27"/>
      <c r="F789" s="15"/>
      <c r="G789" s="144"/>
      <c r="H789" s="147"/>
      <c r="I789" s="194"/>
      <c r="J789" s="180"/>
    </row>
    <row r="790" spans="1:10" x14ac:dyDescent="0.25">
      <c r="A790" s="136" t="s">
        <v>279</v>
      </c>
      <c r="B790" s="139" t="s">
        <v>213</v>
      </c>
      <c r="C790" s="21" t="s">
        <v>565</v>
      </c>
      <c r="D790" s="11"/>
      <c r="E790" s="11"/>
      <c r="F790" s="11"/>
      <c r="G790" s="142" t="s">
        <v>863</v>
      </c>
      <c r="H790" s="145">
        <v>0</v>
      </c>
      <c r="I790" s="175">
        <v>2</v>
      </c>
      <c r="J790" s="178">
        <f>H790*I790</f>
        <v>0</v>
      </c>
    </row>
    <row r="791" spans="1:10" ht="15.75" thickBot="1" x14ac:dyDescent="0.3">
      <c r="A791" s="137"/>
      <c r="B791" s="140"/>
      <c r="C791" s="17" t="s">
        <v>569</v>
      </c>
      <c r="D791" s="12"/>
      <c r="E791" s="12"/>
      <c r="F791" s="12"/>
      <c r="G791" s="143"/>
      <c r="H791" s="146"/>
      <c r="I791" s="176"/>
      <c r="J791" s="179"/>
    </row>
    <row r="792" spans="1:10" x14ac:dyDescent="0.25">
      <c r="A792" s="166" t="s">
        <v>280</v>
      </c>
      <c r="B792" s="139" t="s">
        <v>107</v>
      </c>
      <c r="C792" s="21" t="s">
        <v>51</v>
      </c>
      <c r="D792" s="11"/>
      <c r="E792" s="11"/>
      <c r="F792" s="11"/>
      <c r="G792" s="169" t="s">
        <v>863</v>
      </c>
      <c r="H792" s="145">
        <v>0</v>
      </c>
      <c r="I792" s="192">
        <v>2</v>
      </c>
      <c r="J792" s="178">
        <f>H792*I792</f>
        <v>0</v>
      </c>
    </row>
    <row r="793" spans="1:10" x14ac:dyDescent="0.25">
      <c r="A793" s="242"/>
      <c r="B793" s="140"/>
      <c r="C793" s="59" t="s">
        <v>49</v>
      </c>
      <c r="D793" s="12"/>
      <c r="E793" s="12"/>
      <c r="F793" s="12"/>
      <c r="G793" s="170"/>
      <c r="H793" s="146"/>
      <c r="I793" s="193"/>
      <c r="J793" s="179"/>
    </row>
    <row r="794" spans="1:10" x14ac:dyDescent="0.25">
      <c r="A794" s="242"/>
      <c r="B794" s="140"/>
      <c r="C794" s="59" t="s">
        <v>48</v>
      </c>
      <c r="D794" s="12"/>
      <c r="E794" s="12"/>
      <c r="F794" s="12"/>
      <c r="G794" s="170"/>
      <c r="H794" s="146"/>
      <c r="I794" s="193"/>
      <c r="J794" s="179"/>
    </row>
    <row r="795" spans="1:10" ht="15.75" thickBot="1" x14ac:dyDescent="0.3">
      <c r="A795" s="243"/>
      <c r="B795" s="141"/>
      <c r="C795" s="19" t="s">
        <v>50</v>
      </c>
      <c r="D795" s="15"/>
      <c r="E795" s="15"/>
      <c r="F795" s="15"/>
      <c r="G795" s="171"/>
      <c r="H795" s="147"/>
      <c r="I795" s="194"/>
      <c r="J795" s="180"/>
    </row>
    <row r="796" spans="1:10" ht="15.75" thickBot="1" x14ac:dyDescent="0.3">
      <c r="A796" s="203" t="s">
        <v>281</v>
      </c>
      <c r="B796" s="204" t="s">
        <v>115</v>
      </c>
      <c r="C796" s="21" t="s">
        <v>318</v>
      </c>
      <c r="D796" s="22"/>
      <c r="E796" s="22"/>
      <c r="F796" s="11"/>
      <c r="G796" s="142" t="s">
        <v>863</v>
      </c>
      <c r="H796" s="145">
        <v>0</v>
      </c>
      <c r="I796" s="192">
        <v>1</v>
      </c>
      <c r="J796" s="178">
        <f t="shared" ref="J796" si="15">H796*I796</f>
        <v>0</v>
      </c>
    </row>
    <row r="797" spans="1:10" ht="15.75" thickBot="1" x14ac:dyDescent="0.3">
      <c r="A797" s="203"/>
      <c r="B797" s="204"/>
      <c r="C797" s="17" t="s">
        <v>116</v>
      </c>
      <c r="D797" s="23"/>
      <c r="E797" s="23"/>
      <c r="F797" s="24"/>
      <c r="G797" s="143"/>
      <c r="H797" s="146"/>
      <c r="I797" s="193"/>
      <c r="J797" s="179"/>
    </row>
    <row r="798" spans="1:10" ht="15.75" thickBot="1" x14ac:dyDescent="0.3">
      <c r="A798" s="203"/>
      <c r="B798" s="204"/>
      <c r="C798" s="17" t="s">
        <v>117</v>
      </c>
      <c r="D798" s="23"/>
      <c r="E798" s="23"/>
      <c r="F798" s="24"/>
      <c r="G798" s="143"/>
      <c r="H798" s="146"/>
      <c r="I798" s="193"/>
      <c r="J798" s="179"/>
    </row>
    <row r="799" spans="1:10" ht="15.75" thickBot="1" x14ac:dyDescent="0.3">
      <c r="A799" s="203"/>
      <c r="B799" s="204"/>
      <c r="C799" s="19" t="s">
        <v>603</v>
      </c>
      <c r="D799" s="23"/>
      <c r="E799" s="23"/>
      <c r="F799" s="24"/>
      <c r="G799" s="143"/>
      <c r="H799" s="146"/>
      <c r="I799" s="193"/>
      <c r="J799" s="179"/>
    </row>
    <row r="800" spans="1:10" ht="15.75" thickBot="1" x14ac:dyDescent="0.3">
      <c r="A800" s="203" t="s">
        <v>282</v>
      </c>
      <c r="B800" s="204"/>
      <c r="C800" s="60"/>
      <c r="D800" s="22"/>
      <c r="E800" s="22"/>
      <c r="F800" s="11"/>
      <c r="G800" s="142"/>
      <c r="H800" s="145"/>
      <c r="I800" s="192"/>
      <c r="J800" s="178"/>
    </row>
    <row r="801" spans="1:10" ht="15.75" thickBot="1" x14ac:dyDescent="0.3">
      <c r="A801" s="203"/>
      <c r="B801" s="204"/>
      <c r="C801" s="17"/>
      <c r="D801" s="23"/>
      <c r="E801" s="23"/>
      <c r="F801" s="24"/>
      <c r="G801" s="143"/>
      <c r="H801" s="146"/>
      <c r="I801" s="193"/>
      <c r="J801" s="179"/>
    </row>
    <row r="802" spans="1:10" ht="15.75" thickBot="1" x14ac:dyDescent="0.3">
      <c r="A802" s="203"/>
      <c r="B802" s="204"/>
      <c r="C802" s="59"/>
      <c r="D802" s="23"/>
      <c r="E802" s="23"/>
      <c r="F802" s="24"/>
      <c r="G802" s="143"/>
      <c r="H802" s="146"/>
      <c r="I802" s="193"/>
      <c r="J802" s="179"/>
    </row>
    <row r="803" spans="1:10" ht="6.75" customHeight="1" thickBot="1" x14ac:dyDescent="0.3">
      <c r="A803" s="203"/>
      <c r="B803" s="204"/>
      <c r="C803" s="59"/>
      <c r="D803" s="23"/>
      <c r="E803" s="23"/>
      <c r="F803" s="24"/>
      <c r="G803" s="143"/>
      <c r="H803" s="146"/>
      <c r="I803" s="193"/>
      <c r="J803" s="179"/>
    </row>
    <row r="804" spans="1:10" ht="15.75" hidden="1" thickBot="1" x14ac:dyDescent="0.3">
      <c r="A804" s="203"/>
      <c r="B804" s="204"/>
      <c r="C804" s="17"/>
      <c r="D804" s="23"/>
      <c r="E804" s="23"/>
      <c r="F804" s="24"/>
      <c r="G804" s="143"/>
      <c r="H804" s="146"/>
      <c r="I804" s="193"/>
      <c r="J804" s="179"/>
    </row>
    <row r="805" spans="1:10" ht="15.75" hidden="1" thickBot="1" x14ac:dyDescent="0.3">
      <c r="A805" s="203"/>
      <c r="B805" s="204"/>
      <c r="C805" s="17"/>
      <c r="D805" s="23"/>
      <c r="E805" s="23"/>
      <c r="F805" s="24"/>
      <c r="G805" s="143"/>
      <c r="H805" s="146"/>
      <c r="I805" s="193"/>
      <c r="J805" s="179"/>
    </row>
    <row r="806" spans="1:10" ht="15.75" hidden="1" thickBot="1" x14ac:dyDescent="0.3">
      <c r="A806" s="203"/>
      <c r="B806" s="204"/>
      <c r="C806" s="59"/>
      <c r="D806" s="23"/>
      <c r="E806" s="23"/>
      <c r="F806" s="24"/>
      <c r="G806" s="143"/>
      <c r="H806" s="146"/>
      <c r="I806" s="193"/>
      <c r="J806" s="179"/>
    </row>
    <row r="807" spans="1:10" ht="15.75" hidden="1" thickBot="1" x14ac:dyDescent="0.3">
      <c r="A807" s="203"/>
      <c r="B807" s="204"/>
      <c r="C807" s="59"/>
      <c r="D807" s="23"/>
      <c r="E807" s="23"/>
      <c r="F807" s="24"/>
      <c r="G807" s="143"/>
      <c r="H807" s="146"/>
      <c r="I807" s="193"/>
      <c r="J807" s="179"/>
    </row>
    <row r="808" spans="1:10" ht="15.75" hidden="1" thickBot="1" x14ac:dyDescent="0.3">
      <c r="A808" s="203"/>
      <c r="B808" s="204"/>
      <c r="C808" s="17"/>
      <c r="D808" s="23"/>
      <c r="E808" s="23"/>
      <c r="F808" s="24"/>
      <c r="G808" s="143"/>
      <c r="H808" s="146"/>
      <c r="I808" s="193"/>
      <c r="J808" s="179"/>
    </row>
    <row r="809" spans="1:10" ht="15.75" hidden="1" thickBot="1" x14ac:dyDescent="0.3">
      <c r="A809" s="203"/>
      <c r="B809" s="204"/>
      <c r="C809" s="17"/>
      <c r="D809" s="23"/>
      <c r="E809" s="23"/>
      <c r="F809" s="24"/>
      <c r="G809" s="143"/>
      <c r="H809" s="146"/>
      <c r="I809" s="193"/>
      <c r="J809" s="179"/>
    </row>
    <row r="810" spans="1:10" ht="15.75" hidden="1" thickBot="1" x14ac:dyDescent="0.3">
      <c r="A810" s="203"/>
      <c r="B810" s="204"/>
      <c r="C810" s="59"/>
      <c r="D810" s="23"/>
      <c r="E810" s="23"/>
      <c r="F810" s="24"/>
      <c r="G810" s="143"/>
      <c r="H810" s="146"/>
      <c r="I810" s="193"/>
      <c r="J810" s="179"/>
    </row>
    <row r="811" spans="1:10" ht="15.75" hidden="1" thickBot="1" x14ac:dyDescent="0.3">
      <c r="A811" s="203"/>
      <c r="B811" s="204"/>
      <c r="C811" s="59"/>
      <c r="D811" s="23"/>
      <c r="E811" s="23"/>
      <c r="F811" s="24"/>
      <c r="G811" s="143"/>
      <c r="H811" s="146"/>
      <c r="I811" s="193"/>
      <c r="J811" s="179"/>
    </row>
    <row r="812" spans="1:10" ht="15.75" hidden="1" thickBot="1" x14ac:dyDescent="0.3">
      <c r="A812" s="203"/>
      <c r="B812" s="204"/>
      <c r="C812" s="59"/>
      <c r="D812" s="23"/>
      <c r="E812" s="23"/>
      <c r="F812" s="24"/>
      <c r="G812" s="143"/>
      <c r="H812" s="146"/>
      <c r="I812" s="193"/>
      <c r="J812" s="179"/>
    </row>
    <row r="813" spans="1:10" ht="15.75" hidden="1" thickBot="1" x14ac:dyDescent="0.3">
      <c r="A813" s="203"/>
      <c r="B813" s="204"/>
      <c r="C813" s="19"/>
      <c r="D813" s="27"/>
      <c r="E813" s="27"/>
      <c r="F813" s="15"/>
      <c r="G813" s="144"/>
      <c r="H813" s="147"/>
      <c r="I813" s="194"/>
      <c r="J813" s="180"/>
    </row>
    <row r="814" spans="1:10" ht="15.75" thickBot="1" x14ac:dyDescent="0.3">
      <c r="A814" s="202" t="s">
        <v>828</v>
      </c>
      <c r="B814" s="204" t="s">
        <v>219</v>
      </c>
      <c r="C814" s="60" t="s">
        <v>39</v>
      </c>
      <c r="D814" s="22"/>
      <c r="E814" s="22"/>
      <c r="F814" s="11"/>
      <c r="G814" s="169" t="s">
        <v>863</v>
      </c>
      <c r="H814" s="145">
        <v>0</v>
      </c>
      <c r="I814" s="192">
        <v>1</v>
      </c>
      <c r="J814" s="178">
        <f t="shared" ref="J814" si="16">H814*I814</f>
        <v>0</v>
      </c>
    </row>
    <row r="815" spans="1:10" ht="15.75" thickBot="1" x14ac:dyDescent="0.3">
      <c r="A815" s="203"/>
      <c r="B815" s="204"/>
      <c r="C815" s="17" t="s">
        <v>829</v>
      </c>
      <c r="D815" s="23"/>
      <c r="E815" s="23"/>
      <c r="F815" s="24"/>
      <c r="G815" s="170"/>
      <c r="H815" s="146"/>
      <c r="I815" s="193"/>
      <c r="J815" s="179"/>
    </row>
    <row r="816" spans="1:10" ht="15.75" thickBot="1" x14ac:dyDescent="0.3">
      <c r="A816" s="203"/>
      <c r="B816" s="204"/>
      <c r="C816" s="59" t="s">
        <v>833</v>
      </c>
      <c r="D816" s="23"/>
      <c r="E816" s="23"/>
      <c r="F816" s="24"/>
      <c r="G816" s="170"/>
      <c r="H816" s="146"/>
      <c r="I816" s="193"/>
      <c r="J816" s="179"/>
    </row>
    <row r="817" spans="1:10" ht="15.75" thickBot="1" x14ac:dyDescent="0.3">
      <c r="A817" s="203"/>
      <c r="B817" s="204"/>
      <c r="C817" s="59" t="s">
        <v>55</v>
      </c>
      <c r="D817" s="23"/>
      <c r="E817" s="23"/>
      <c r="F817" s="24"/>
      <c r="G817" s="170"/>
      <c r="H817" s="146"/>
      <c r="I817" s="193"/>
      <c r="J817" s="179"/>
    </row>
    <row r="818" spans="1:10" ht="15.75" thickBot="1" x14ac:dyDescent="0.3">
      <c r="A818" s="203"/>
      <c r="B818" s="204"/>
      <c r="C818" s="61" t="s">
        <v>56</v>
      </c>
      <c r="D818" s="33"/>
      <c r="E818" s="33"/>
      <c r="F818" s="34"/>
      <c r="G818" s="171"/>
      <c r="H818" s="147"/>
      <c r="I818" s="194"/>
      <c r="J818" s="180"/>
    </row>
    <row r="819" spans="1:10" ht="15.75" thickBot="1" x14ac:dyDescent="0.3">
      <c r="A819" s="126" t="s">
        <v>827</v>
      </c>
      <c r="B819" s="45"/>
      <c r="C819" s="122"/>
      <c r="D819" s="123"/>
      <c r="E819" s="123"/>
      <c r="F819" s="124"/>
      <c r="G819" s="119"/>
      <c r="H819" s="120"/>
      <c r="I819" s="118"/>
      <c r="J819" s="121"/>
    </row>
    <row r="820" spans="1:10" ht="15.75" thickBot="1" x14ac:dyDescent="0.3">
      <c r="A820" s="203" t="s">
        <v>285</v>
      </c>
      <c r="B820" s="204" t="s">
        <v>286</v>
      </c>
      <c r="C820" s="60" t="s">
        <v>39</v>
      </c>
      <c r="D820" s="22"/>
      <c r="E820" s="22"/>
      <c r="F820" s="11"/>
      <c r="G820" s="142" t="s">
        <v>863</v>
      </c>
      <c r="H820" s="145">
        <v>0</v>
      </c>
      <c r="I820" s="192">
        <v>1</v>
      </c>
      <c r="J820" s="178">
        <f t="shared" ref="J820" si="17">H820*I820</f>
        <v>0</v>
      </c>
    </row>
    <row r="821" spans="1:10" ht="15.75" thickBot="1" x14ac:dyDescent="0.3">
      <c r="A821" s="203"/>
      <c r="B821" s="204"/>
      <c r="C821" s="17" t="s">
        <v>287</v>
      </c>
      <c r="D821" s="23"/>
      <c r="E821" s="23"/>
      <c r="F821" s="24"/>
      <c r="G821" s="143"/>
      <c r="H821" s="146"/>
      <c r="I821" s="193"/>
      <c r="J821" s="179"/>
    </row>
    <row r="822" spans="1:10" ht="15.75" thickBot="1" x14ac:dyDescent="0.3">
      <c r="A822" s="203"/>
      <c r="B822" s="204"/>
      <c r="C822" s="59" t="s">
        <v>288</v>
      </c>
      <c r="D822" s="23"/>
      <c r="E822" s="23"/>
      <c r="F822" s="24"/>
      <c r="G822" s="143"/>
      <c r="H822" s="146"/>
      <c r="I822" s="193"/>
      <c r="J822" s="179"/>
    </row>
    <row r="823" spans="1:10" ht="15.75" thickBot="1" x14ac:dyDescent="0.3">
      <c r="A823" s="203"/>
      <c r="B823" s="204"/>
      <c r="C823" s="59" t="s">
        <v>830</v>
      </c>
      <c r="D823" s="23"/>
      <c r="E823" s="23"/>
      <c r="F823" s="24"/>
      <c r="G823" s="143"/>
      <c r="H823" s="146"/>
      <c r="I823" s="193"/>
      <c r="J823" s="179"/>
    </row>
    <row r="824" spans="1:10" ht="15.75" thickBot="1" x14ac:dyDescent="0.3">
      <c r="A824" s="203"/>
      <c r="B824" s="204"/>
      <c r="C824" s="59" t="s">
        <v>607</v>
      </c>
      <c r="D824" s="23"/>
      <c r="E824" s="23"/>
      <c r="F824" s="24"/>
      <c r="G824" s="143"/>
      <c r="H824" s="146"/>
      <c r="I824" s="193"/>
      <c r="J824" s="179"/>
    </row>
    <row r="825" spans="1:10" ht="15.75" thickBot="1" x14ac:dyDescent="0.3">
      <c r="A825" s="203"/>
      <c r="B825" s="204"/>
      <c r="C825" s="19" t="s">
        <v>17</v>
      </c>
      <c r="D825" s="27"/>
      <c r="E825" s="27"/>
      <c r="F825" s="15"/>
      <c r="G825" s="144"/>
      <c r="H825" s="147"/>
      <c r="I825" s="194"/>
      <c r="J825" s="180"/>
    </row>
    <row r="826" spans="1:10" ht="15.75" thickBot="1" x14ac:dyDescent="0.3">
      <c r="A826" s="203" t="s">
        <v>289</v>
      </c>
      <c r="B826" s="204" t="s">
        <v>290</v>
      </c>
      <c r="C826" s="60" t="s">
        <v>292</v>
      </c>
      <c r="D826" s="22"/>
      <c r="E826" s="22"/>
      <c r="F826" s="11"/>
      <c r="G826" s="142" t="s">
        <v>863</v>
      </c>
      <c r="H826" s="145">
        <v>0</v>
      </c>
      <c r="I826" s="192">
        <v>1</v>
      </c>
      <c r="J826" s="178">
        <f t="shared" ref="J826" si="18">H826*I826</f>
        <v>0</v>
      </c>
    </row>
    <row r="827" spans="1:10" ht="15.75" thickBot="1" x14ac:dyDescent="0.3">
      <c r="A827" s="203"/>
      <c r="B827" s="204"/>
      <c r="C827" s="17" t="s">
        <v>291</v>
      </c>
      <c r="D827" s="23"/>
      <c r="E827" s="23"/>
      <c r="F827" s="24"/>
      <c r="G827" s="143"/>
      <c r="H827" s="146"/>
      <c r="I827" s="193"/>
      <c r="J827" s="179"/>
    </row>
    <row r="828" spans="1:10" ht="15.75" thickBot="1" x14ac:dyDescent="0.3">
      <c r="A828" s="203"/>
      <c r="B828" s="204"/>
      <c r="C828" s="61" t="s">
        <v>647</v>
      </c>
      <c r="D828" s="33"/>
      <c r="E828" s="33"/>
      <c r="F828" s="34"/>
      <c r="G828" s="144"/>
      <c r="H828" s="147"/>
      <c r="I828" s="194"/>
      <c r="J828" s="180"/>
    </row>
    <row r="829" spans="1:10" x14ac:dyDescent="0.25">
      <c r="A829" s="136" t="s">
        <v>293</v>
      </c>
      <c r="B829" s="139" t="s">
        <v>301</v>
      </c>
      <c r="C829" s="16" t="s">
        <v>295</v>
      </c>
      <c r="D829" s="11"/>
      <c r="E829" s="11"/>
      <c r="F829" s="11"/>
      <c r="G829" s="245" t="s">
        <v>8</v>
      </c>
      <c r="H829" s="145">
        <v>0</v>
      </c>
      <c r="I829" s="175">
        <v>1</v>
      </c>
      <c r="J829" s="178">
        <f>H829*I829</f>
        <v>0</v>
      </c>
    </row>
    <row r="830" spans="1:10" x14ac:dyDescent="0.25">
      <c r="A830" s="137"/>
      <c r="B830" s="140"/>
      <c r="C830" s="17" t="s">
        <v>294</v>
      </c>
      <c r="D830" s="12"/>
      <c r="E830" s="12"/>
      <c r="F830" s="12"/>
      <c r="G830" s="246"/>
      <c r="H830" s="146"/>
      <c r="I830" s="176"/>
      <c r="J830" s="179"/>
    </row>
    <row r="831" spans="1:10" x14ac:dyDescent="0.25">
      <c r="A831" s="137"/>
      <c r="B831" s="140"/>
      <c r="C831" s="17" t="s">
        <v>625</v>
      </c>
      <c r="D831" s="12"/>
      <c r="E831" s="12"/>
      <c r="F831" s="12"/>
      <c r="G831" s="246"/>
      <c r="H831" s="146"/>
      <c r="I831" s="176"/>
      <c r="J831" s="179"/>
    </row>
    <row r="832" spans="1:10" x14ac:dyDescent="0.25">
      <c r="A832" s="137"/>
      <c r="B832" s="140"/>
      <c r="C832" s="17" t="s">
        <v>648</v>
      </c>
      <c r="D832" s="12"/>
      <c r="E832" s="12"/>
      <c r="F832" s="12"/>
      <c r="G832" s="246"/>
      <c r="H832" s="146"/>
      <c r="I832" s="176"/>
      <c r="J832" s="179"/>
    </row>
    <row r="833" spans="1:10" x14ac:dyDescent="0.25">
      <c r="A833" s="137"/>
      <c r="B833" s="140"/>
      <c r="C833" s="17" t="s">
        <v>649</v>
      </c>
      <c r="D833" s="12"/>
      <c r="E833" s="12"/>
      <c r="F833" s="12"/>
      <c r="G833" s="246"/>
      <c r="H833" s="146"/>
      <c r="I833" s="176"/>
      <c r="J833" s="179"/>
    </row>
    <row r="834" spans="1:10" x14ac:dyDescent="0.25">
      <c r="A834" s="137"/>
      <c r="B834" s="140"/>
      <c r="C834" s="17" t="s">
        <v>652</v>
      </c>
      <c r="D834" s="12"/>
      <c r="E834" s="12"/>
      <c r="F834" s="12"/>
      <c r="G834" s="246"/>
      <c r="H834" s="146"/>
      <c r="I834" s="176"/>
      <c r="J834" s="179"/>
    </row>
    <row r="835" spans="1:10" x14ac:dyDescent="0.25">
      <c r="A835" s="137"/>
      <c r="B835" s="140"/>
      <c r="C835" s="17" t="s">
        <v>300</v>
      </c>
      <c r="D835" s="12"/>
      <c r="E835" s="12"/>
      <c r="F835" s="12"/>
      <c r="G835" s="246"/>
      <c r="H835" s="146"/>
      <c r="I835" s="176"/>
      <c r="J835" s="179"/>
    </row>
    <row r="836" spans="1:10" x14ac:dyDescent="0.25">
      <c r="A836" s="137"/>
      <c r="B836" s="140"/>
      <c r="C836" s="17" t="s">
        <v>650</v>
      </c>
      <c r="D836" s="12"/>
      <c r="E836" s="12"/>
      <c r="F836" s="12"/>
      <c r="G836" s="246"/>
      <c r="H836" s="146"/>
      <c r="I836" s="176"/>
      <c r="J836" s="179"/>
    </row>
    <row r="837" spans="1:10" x14ac:dyDescent="0.25">
      <c r="A837" s="137"/>
      <c r="B837" s="140"/>
      <c r="C837" s="17" t="s">
        <v>296</v>
      </c>
      <c r="D837" s="12"/>
      <c r="E837" s="12"/>
      <c r="F837" s="12"/>
      <c r="G837" s="246"/>
      <c r="H837" s="146"/>
      <c r="I837" s="176"/>
      <c r="J837" s="179"/>
    </row>
    <row r="838" spans="1:10" x14ac:dyDescent="0.25">
      <c r="A838" s="137"/>
      <c r="B838" s="140"/>
      <c r="C838" s="17" t="s">
        <v>297</v>
      </c>
      <c r="D838" s="12"/>
      <c r="E838" s="12"/>
      <c r="F838" s="12"/>
      <c r="G838" s="246"/>
      <c r="H838" s="146"/>
      <c r="I838" s="176"/>
      <c r="J838" s="179"/>
    </row>
    <row r="839" spans="1:10" x14ac:dyDescent="0.25">
      <c r="A839" s="137"/>
      <c r="B839" s="140"/>
      <c r="C839" s="17" t="s">
        <v>298</v>
      </c>
      <c r="D839" s="12"/>
      <c r="E839" s="12"/>
      <c r="F839" s="12"/>
      <c r="G839" s="246"/>
      <c r="H839" s="146"/>
      <c r="I839" s="176"/>
      <c r="J839" s="179"/>
    </row>
    <row r="840" spans="1:10" x14ac:dyDescent="0.25">
      <c r="A840" s="137"/>
      <c r="B840" s="140"/>
      <c r="C840" s="17" t="s">
        <v>299</v>
      </c>
      <c r="D840" s="12"/>
      <c r="E840" s="12"/>
      <c r="F840" s="12"/>
      <c r="G840" s="246"/>
      <c r="H840" s="146"/>
      <c r="I840" s="176"/>
      <c r="J840" s="179"/>
    </row>
    <row r="841" spans="1:10" ht="15.75" thickBot="1" x14ac:dyDescent="0.3">
      <c r="A841" s="138"/>
      <c r="B841" s="141"/>
      <c r="C841" s="19" t="s">
        <v>651</v>
      </c>
      <c r="D841" s="15"/>
      <c r="E841" s="15"/>
      <c r="F841" s="15"/>
      <c r="G841" s="251"/>
      <c r="H841" s="147"/>
      <c r="I841" s="177"/>
      <c r="J841" s="180"/>
    </row>
    <row r="842" spans="1:10" ht="15.75" thickBot="1" x14ac:dyDescent="0.3">
      <c r="A842" s="202" t="s">
        <v>831</v>
      </c>
      <c r="B842" s="204" t="s">
        <v>219</v>
      </c>
      <c r="C842" s="60" t="s">
        <v>39</v>
      </c>
      <c r="D842" s="22"/>
      <c r="E842" s="22"/>
      <c r="F842" s="11"/>
      <c r="G842" s="169" t="s">
        <v>863</v>
      </c>
      <c r="H842" s="145">
        <v>0</v>
      </c>
      <c r="I842" s="192">
        <v>1</v>
      </c>
      <c r="J842" s="178">
        <f t="shared" ref="J842" si="19">H842*I842</f>
        <v>0</v>
      </c>
    </row>
    <row r="843" spans="1:10" ht="15.75" thickBot="1" x14ac:dyDescent="0.3">
      <c r="A843" s="203"/>
      <c r="B843" s="204"/>
      <c r="C843" s="17" t="s">
        <v>832</v>
      </c>
      <c r="D843" s="23"/>
      <c r="E843" s="23"/>
      <c r="F843" s="24"/>
      <c r="G843" s="258"/>
      <c r="H843" s="146"/>
      <c r="I843" s="193"/>
      <c r="J843" s="179"/>
    </row>
    <row r="844" spans="1:10" ht="15.75" thickBot="1" x14ac:dyDescent="0.3">
      <c r="A844" s="203"/>
      <c r="B844" s="204"/>
      <c r="C844" s="59" t="s">
        <v>833</v>
      </c>
      <c r="D844" s="23"/>
      <c r="E844" s="23"/>
      <c r="F844" s="24"/>
      <c r="G844" s="258"/>
      <c r="H844" s="146"/>
      <c r="I844" s="193"/>
      <c r="J844" s="179"/>
    </row>
    <row r="845" spans="1:10" ht="15.75" thickBot="1" x14ac:dyDescent="0.3">
      <c r="A845" s="203"/>
      <c r="B845" s="204"/>
      <c r="C845" s="59" t="s">
        <v>55</v>
      </c>
      <c r="D845" s="23"/>
      <c r="E845" s="23"/>
      <c r="F845" s="24"/>
      <c r="G845" s="258"/>
      <c r="H845" s="146"/>
      <c r="I845" s="193"/>
      <c r="J845" s="179"/>
    </row>
    <row r="846" spans="1:10" ht="15.75" thickBot="1" x14ac:dyDescent="0.3">
      <c r="A846" s="203"/>
      <c r="B846" s="204"/>
      <c r="C846" s="61" t="s">
        <v>56</v>
      </c>
      <c r="D846" s="33"/>
      <c r="E846" s="33"/>
      <c r="F846" s="34"/>
      <c r="G846" s="207"/>
      <c r="H846" s="147"/>
      <c r="I846" s="194"/>
      <c r="J846" s="180"/>
    </row>
    <row r="847" spans="1:10" x14ac:dyDescent="0.25">
      <c r="A847" s="166" t="s">
        <v>845</v>
      </c>
      <c r="B847" s="139" t="s">
        <v>834</v>
      </c>
      <c r="C847" s="16" t="s">
        <v>835</v>
      </c>
      <c r="D847" s="11"/>
      <c r="E847" s="11"/>
      <c r="F847" s="11"/>
      <c r="G847" s="169" t="s">
        <v>863</v>
      </c>
      <c r="H847" s="145">
        <v>0</v>
      </c>
      <c r="I847" s="192">
        <v>1</v>
      </c>
      <c r="J847" s="178">
        <f>H847*I847</f>
        <v>0</v>
      </c>
    </row>
    <row r="848" spans="1:10" x14ac:dyDescent="0.25">
      <c r="A848" s="167"/>
      <c r="B848" s="140"/>
      <c r="C848" s="17" t="s">
        <v>836</v>
      </c>
      <c r="D848" s="12"/>
      <c r="E848" s="12"/>
      <c r="F848" s="12"/>
      <c r="G848" s="258"/>
      <c r="H848" s="146"/>
      <c r="I848" s="193"/>
      <c r="J848" s="179"/>
    </row>
    <row r="849" spans="1:10" x14ac:dyDescent="0.25">
      <c r="A849" s="167"/>
      <c r="B849" s="140"/>
      <c r="C849" s="17" t="s">
        <v>837</v>
      </c>
      <c r="D849" s="12"/>
      <c r="E849" s="12"/>
      <c r="F849" s="12"/>
      <c r="G849" s="258"/>
      <c r="H849" s="146"/>
      <c r="I849" s="193"/>
      <c r="J849" s="179"/>
    </row>
    <row r="850" spans="1:10" x14ac:dyDescent="0.25">
      <c r="A850" s="167"/>
      <c r="B850" s="140"/>
      <c r="C850" s="18" t="s">
        <v>838</v>
      </c>
      <c r="D850" s="12"/>
      <c r="E850" s="12"/>
      <c r="F850" s="12"/>
      <c r="G850" s="258"/>
      <c r="H850" s="146"/>
      <c r="I850" s="193"/>
      <c r="J850" s="179"/>
    </row>
    <row r="851" spans="1:10" x14ac:dyDescent="0.25">
      <c r="A851" s="167"/>
      <c r="B851" s="140"/>
      <c r="C851" s="17" t="s">
        <v>839</v>
      </c>
      <c r="D851" s="12"/>
      <c r="E851" s="12"/>
      <c r="F851" s="12"/>
      <c r="G851" s="258"/>
      <c r="H851" s="146"/>
      <c r="I851" s="193"/>
      <c r="J851" s="179"/>
    </row>
    <row r="852" spans="1:10" x14ac:dyDescent="0.25">
      <c r="A852" s="167"/>
      <c r="B852" s="140"/>
      <c r="C852" s="17" t="s">
        <v>840</v>
      </c>
      <c r="D852" s="12"/>
      <c r="E852" s="12"/>
      <c r="F852" s="12"/>
      <c r="G852" s="258"/>
      <c r="H852" s="146"/>
      <c r="I852" s="193"/>
      <c r="J852" s="179"/>
    </row>
    <row r="853" spans="1:10" x14ac:dyDescent="0.25">
      <c r="A853" s="167"/>
      <c r="B853" s="140"/>
      <c r="C853" s="17" t="s">
        <v>841</v>
      </c>
      <c r="D853" s="12"/>
      <c r="E853" s="12"/>
      <c r="F853" s="12"/>
      <c r="G853" s="258"/>
      <c r="H853" s="146"/>
      <c r="I853" s="193"/>
      <c r="J853" s="179"/>
    </row>
    <row r="854" spans="1:10" x14ac:dyDescent="0.25">
      <c r="A854" s="167"/>
      <c r="B854" s="140"/>
      <c r="C854" s="18" t="s">
        <v>842</v>
      </c>
      <c r="D854" s="12"/>
      <c r="E854" s="12"/>
      <c r="F854" s="12"/>
      <c r="G854" s="258"/>
      <c r="H854" s="146"/>
      <c r="I854" s="193"/>
      <c r="J854" s="179"/>
    </row>
    <row r="855" spans="1:10" x14ac:dyDescent="0.25">
      <c r="A855" s="167"/>
      <c r="B855" s="140"/>
      <c r="C855" s="18" t="s">
        <v>843</v>
      </c>
      <c r="D855" s="12"/>
      <c r="E855" s="12"/>
      <c r="F855" s="12"/>
      <c r="G855" s="258"/>
      <c r="H855" s="146"/>
      <c r="I855" s="193"/>
      <c r="J855" s="179"/>
    </row>
    <row r="856" spans="1:10" ht="15.75" thickBot="1" x14ac:dyDescent="0.3">
      <c r="A856" s="168"/>
      <c r="B856" s="141"/>
      <c r="C856" s="19" t="s">
        <v>844</v>
      </c>
      <c r="D856" s="15"/>
      <c r="E856" s="15"/>
      <c r="F856" s="15"/>
      <c r="G856" s="207"/>
      <c r="H856" s="147"/>
      <c r="I856" s="194"/>
      <c r="J856" s="180"/>
    </row>
    <row r="857" spans="1:10" x14ac:dyDescent="0.25">
      <c r="A857" s="136" t="s">
        <v>302</v>
      </c>
      <c r="B857" s="139" t="s">
        <v>303</v>
      </c>
      <c r="C857" s="16" t="s">
        <v>306</v>
      </c>
      <c r="D857" s="11"/>
      <c r="E857" s="11"/>
      <c r="F857" s="11"/>
      <c r="G857" s="245" t="s">
        <v>8</v>
      </c>
      <c r="H857" s="145">
        <v>0</v>
      </c>
      <c r="I857" s="175">
        <v>1</v>
      </c>
      <c r="J857" s="178">
        <f>H857*I857</f>
        <v>0</v>
      </c>
    </row>
    <row r="858" spans="1:10" x14ac:dyDescent="0.25">
      <c r="A858" s="137"/>
      <c r="B858" s="140"/>
      <c r="C858" s="17" t="s">
        <v>304</v>
      </c>
      <c r="D858" s="12"/>
      <c r="E858" s="12"/>
      <c r="F858" s="12"/>
      <c r="G858" s="246"/>
      <c r="H858" s="146"/>
      <c r="I858" s="176"/>
      <c r="J858" s="179"/>
    </row>
    <row r="859" spans="1:10" x14ac:dyDescent="0.25">
      <c r="A859" s="137"/>
      <c r="B859" s="140"/>
      <c r="C859" s="17" t="s">
        <v>626</v>
      </c>
      <c r="D859" s="12"/>
      <c r="E859" s="12"/>
      <c r="F859" s="12"/>
      <c r="G859" s="246"/>
      <c r="H859" s="146"/>
      <c r="I859" s="176"/>
      <c r="J859" s="179"/>
    </row>
    <row r="860" spans="1:10" x14ac:dyDescent="0.25">
      <c r="A860" s="137"/>
      <c r="B860" s="140"/>
      <c r="C860" s="17" t="s">
        <v>305</v>
      </c>
      <c r="D860" s="12"/>
      <c r="E860" s="12"/>
      <c r="F860" s="12"/>
      <c r="G860" s="246"/>
      <c r="H860" s="146"/>
      <c r="I860" s="176"/>
      <c r="J860" s="179"/>
    </row>
    <row r="861" spans="1:10" x14ac:dyDescent="0.25">
      <c r="A861" s="137"/>
      <c r="B861" s="140"/>
      <c r="C861" s="17" t="s">
        <v>585</v>
      </c>
      <c r="D861" s="12"/>
      <c r="E861" s="12"/>
      <c r="F861" s="12"/>
      <c r="G861" s="246"/>
      <c r="H861" s="146"/>
      <c r="I861" s="176"/>
      <c r="J861" s="179"/>
    </row>
    <row r="862" spans="1:10" x14ac:dyDescent="0.25">
      <c r="A862" s="137"/>
      <c r="B862" s="140"/>
      <c r="C862" s="17" t="s">
        <v>309</v>
      </c>
      <c r="D862" s="12"/>
      <c r="E862" s="12"/>
      <c r="F862" s="12"/>
      <c r="G862" s="246"/>
      <c r="H862" s="146"/>
      <c r="I862" s="176"/>
      <c r="J862" s="179"/>
    </row>
    <row r="863" spans="1:10" ht="25.5" x14ac:dyDescent="0.25">
      <c r="A863" s="137"/>
      <c r="B863" s="140"/>
      <c r="C863" s="17" t="s">
        <v>584</v>
      </c>
      <c r="D863" s="12"/>
      <c r="E863" s="12"/>
      <c r="F863" s="12"/>
      <c r="G863" s="246"/>
      <c r="H863" s="146"/>
      <c r="I863" s="176"/>
      <c r="J863" s="179"/>
    </row>
    <row r="864" spans="1:10" x14ac:dyDescent="0.25">
      <c r="A864" s="137"/>
      <c r="B864" s="140"/>
      <c r="C864" s="17" t="s">
        <v>586</v>
      </c>
      <c r="D864" s="12"/>
      <c r="E864" s="12"/>
      <c r="F864" s="12"/>
      <c r="G864" s="246"/>
      <c r="H864" s="146"/>
      <c r="I864" s="176"/>
      <c r="J864" s="179"/>
    </row>
    <row r="865" spans="1:10" x14ac:dyDescent="0.25">
      <c r="A865" s="137"/>
      <c r="B865" s="140"/>
      <c r="C865" s="17" t="s">
        <v>587</v>
      </c>
      <c r="D865" s="12"/>
      <c r="E865" s="12"/>
      <c r="F865" s="12"/>
      <c r="G865" s="246"/>
      <c r="H865" s="146"/>
      <c r="I865" s="176"/>
      <c r="J865" s="179"/>
    </row>
    <row r="866" spans="1:10" x14ac:dyDescent="0.25">
      <c r="A866" s="137"/>
      <c r="B866" s="140"/>
      <c r="C866" s="17" t="s">
        <v>307</v>
      </c>
      <c r="D866" s="12"/>
      <c r="E866" s="12"/>
      <c r="F866" s="12"/>
      <c r="G866" s="246"/>
      <c r="H866" s="146"/>
      <c r="I866" s="176"/>
      <c r="J866" s="179"/>
    </row>
    <row r="867" spans="1:10" x14ac:dyDescent="0.25">
      <c r="A867" s="137"/>
      <c r="B867" s="140"/>
      <c r="C867" s="17" t="s">
        <v>308</v>
      </c>
      <c r="D867" s="12"/>
      <c r="E867" s="12"/>
      <c r="F867" s="12"/>
      <c r="G867" s="246"/>
      <c r="H867" s="146"/>
      <c r="I867" s="176"/>
      <c r="J867" s="179"/>
    </row>
    <row r="868" spans="1:10" ht="15.75" thickBot="1" x14ac:dyDescent="0.3">
      <c r="A868" s="138"/>
      <c r="B868" s="141"/>
      <c r="C868" s="19" t="s">
        <v>588</v>
      </c>
      <c r="D868" s="15"/>
      <c r="E868" s="15"/>
      <c r="F868" s="15"/>
      <c r="G868" s="251"/>
      <c r="H868" s="147"/>
      <c r="I868" s="177"/>
      <c r="J868" s="180"/>
    </row>
    <row r="869" spans="1:10" x14ac:dyDescent="0.25">
      <c r="A869" s="136" t="s">
        <v>310</v>
      </c>
      <c r="B869" s="139" t="s">
        <v>311</v>
      </c>
      <c r="C869" s="16" t="s">
        <v>593</v>
      </c>
      <c r="D869" s="11"/>
      <c r="E869" s="11"/>
      <c r="F869" s="11"/>
      <c r="G869" s="142" t="s">
        <v>863</v>
      </c>
      <c r="H869" s="145">
        <v>0</v>
      </c>
      <c r="I869" s="175">
        <v>1</v>
      </c>
      <c r="J869" s="178">
        <f>H869*I869</f>
        <v>0</v>
      </c>
    </row>
    <row r="870" spans="1:10" x14ac:dyDescent="0.25">
      <c r="A870" s="137"/>
      <c r="B870" s="140"/>
      <c r="C870" s="17" t="s">
        <v>312</v>
      </c>
      <c r="D870" s="12"/>
      <c r="E870" s="12"/>
      <c r="F870" s="12"/>
      <c r="G870" s="143"/>
      <c r="H870" s="146"/>
      <c r="I870" s="176"/>
      <c r="J870" s="179"/>
    </row>
    <row r="871" spans="1:10" x14ac:dyDescent="0.25">
      <c r="A871" s="137"/>
      <c r="B871" s="140"/>
      <c r="C871" s="17" t="s">
        <v>314</v>
      </c>
      <c r="D871" s="12"/>
      <c r="E871" s="12"/>
      <c r="F871" s="12"/>
      <c r="G871" s="143"/>
      <c r="H871" s="146"/>
      <c r="I871" s="176"/>
      <c r="J871" s="179"/>
    </row>
    <row r="872" spans="1:10" x14ac:dyDescent="0.25">
      <c r="A872" s="137"/>
      <c r="B872" s="140"/>
      <c r="C872" s="17" t="s">
        <v>313</v>
      </c>
      <c r="D872" s="12"/>
      <c r="E872" s="12"/>
      <c r="F872" s="12"/>
      <c r="G872" s="143"/>
      <c r="H872" s="146"/>
      <c r="I872" s="176"/>
      <c r="J872" s="179"/>
    </row>
    <row r="873" spans="1:10" x14ac:dyDescent="0.25">
      <c r="A873" s="137"/>
      <c r="B873" s="140"/>
      <c r="C873" s="17" t="s">
        <v>590</v>
      </c>
      <c r="D873" s="12"/>
      <c r="E873" s="12"/>
      <c r="F873" s="12"/>
      <c r="G873" s="143"/>
      <c r="H873" s="146"/>
      <c r="I873" s="176"/>
      <c r="J873" s="179"/>
    </row>
    <row r="874" spans="1:10" x14ac:dyDescent="0.25">
      <c r="A874" s="137"/>
      <c r="B874" s="140"/>
      <c r="C874" s="17" t="s">
        <v>592</v>
      </c>
      <c r="D874" s="12"/>
      <c r="E874" s="12"/>
      <c r="F874" s="12"/>
      <c r="G874" s="143"/>
      <c r="H874" s="146"/>
      <c r="I874" s="176"/>
      <c r="J874" s="179"/>
    </row>
    <row r="875" spans="1:10" x14ac:dyDescent="0.25">
      <c r="A875" s="137"/>
      <c r="B875" s="140"/>
      <c r="C875" s="17" t="s">
        <v>591</v>
      </c>
      <c r="D875" s="12"/>
      <c r="E875" s="12"/>
      <c r="F875" s="12"/>
      <c r="G875" s="143"/>
      <c r="H875" s="146"/>
      <c r="I875" s="176"/>
      <c r="J875" s="179"/>
    </row>
    <row r="876" spans="1:10" ht="25.5" x14ac:dyDescent="0.25">
      <c r="A876" s="137"/>
      <c r="B876" s="140"/>
      <c r="C876" s="17" t="s">
        <v>315</v>
      </c>
      <c r="D876" s="12"/>
      <c r="E876" s="12"/>
      <c r="F876" s="12"/>
      <c r="G876" s="143"/>
      <c r="H876" s="146"/>
      <c r="I876" s="176"/>
      <c r="J876" s="179"/>
    </row>
    <row r="877" spans="1:10" ht="15.75" thickBot="1" x14ac:dyDescent="0.3">
      <c r="A877" s="138"/>
      <c r="B877" s="141"/>
      <c r="C877" s="19" t="s">
        <v>589</v>
      </c>
      <c r="D877" s="15"/>
      <c r="E877" s="15"/>
      <c r="F877" s="15"/>
      <c r="G877" s="144"/>
      <c r="H877" s="147"/>
      <c r="I877" s="177"/>
      <c r="J877" s="180"/>
    </row>
    <row r="878" spans="1:10" ht="15.75" thickBot="1" x14ac:dyDescent="0.3">
      <c r="A878" s="202" t="s">
        <v>316</v>
      </c>
      <c r="B878" s="204"/>
      <c r="C878" s="60"/>
      <c r="D878" s="22"/>
      <c r="E878" s="22"/>
      <c r="F878" s="11"/>
      <c r="G878" s="169"/>
      <c r="H878" s="145"/>
      <c r="I878" s="192"/>
      <c r="J878" s="178"/>
    </row>
    <row r="879" spans="1:10" ht="15" customHeight="1" thickBot="1" x14ac:dyDescent="0.3">
      <c r="A879" s="203"/>
      <c r="B879" s="204"/>
      <c r="C879" s="17"/>
      <c r="D879" s="23"/>
      <c r="E879" s="23"/>
      <c r="F879" s="24"/>
      <c r="G879" s="170"/>
      <c r="H879" s="146"/>
      <c r="I879" s="193"/>
      <c r="J879" s="179"/>
    </row>
    <row r="880" spans="1:10" ht="15.75" hidden="1" thickBot="1" x14ac:dyDescent="0.3">
      <c r="A880" s="203"/>
      <c r="B880" s="204"/>
      <c r="C880" s="17"/>
      <c r="D880" s="23"/>
      <c r="E880" s="23"/>
      <c r="F880" s="24"/>
      <c r="G880" s="170"/>
      <c r="H880" s="146"/>
      <c r="I880" s="193"/>
      <c r="J880" s="179"/>
    </row>
    <row r="881" spans="1:10" ht="15.75" hidden="1" thickBot="1" x14ac:dyDescent="0.3">
      <c r="A881" s="203"/>
      <c r="B881" s="204"/>
      <c r="C881" s="17"/>
      <c r="D881" s="23"/>
      <c r="E881" s="23"/>
      <c r="F881" s="24"/>
      <c r="G881" s="170"/>
      <c r="H881" s="146"/>
      <c r="I881" s="193"/>
      <c r="J881" s="179"/>
    </row>
    <row r="882" spans="1:10" ht="15.75" hidden="1" thickBot="1" x14ac:dyDescent="0.3">
      <c r="A882" s="203"/>
      <c r="B882" s="204"/>
      <c r="C882" s="17"/>
      <c r="D882" s="23"/>
      <c r="E882" s="23"/>
      <c r="F882" s="24"/>
      <c r="G882" s="170"/>
      <c r="H882" s="146"/>
      <c r="I882" s="193"/>
      <c r="J882" s="179"/>
    </row>
    <row r="883" spans="1:10" ht="15.75" hidden="1" thickBot="1" x14ac:dyDescent="0.3">
      <c r="A883" s="203"/>
      <c r="B883" s="204"/>
      <c r="C883" s="17"/>
      <c r="D883" s="23"/>
      <c r="E883" s="23"/>
      <c r="F883" s="24"/>
      <c r="G883" s="170"/>
      <c r="H883" s="146"/>
      <c r="I883" s="193"/>
      <c r="J883" s="179"/>
    </row>
    <row r="884" spans="1:10" ht="15.75" hidden="1" thickBot="1" x14ac:dyDescent="0.3">
      <c r="A884" s="203"/>
      <c r="B884" s="204"/>
      <c r="C884" s="17"/>
      <c r="D884" s="23"/>
      <c r="E884" s="23"/>
      <c r="F884" s="24"/>
      <c r="G884" s="170"/>
      <c r="H884" s="146"/>
      <c r="I884" s="193"/>
      <c r="J884" s="179"/>
    </row>
    <row r="885" spans="1:10" ht="15.75" hidden="1" thickBot="1" x14ac:dyDescent="0.3">
      <c r="A885" s="203"/>
      <c r="B885" s="204"/>
      <c r="C885" s="19"/>
      <c r="D885" s="33"/>
      <c r="E885" s="33"/>
      <c r="F885" s="34"/>
      <c r="G885" s="171"/>
      <c r="H885" s="147"/>
      <c r="I885" s="194"/>
      <c r="J885" s="180"/>
    </row>
    <row r="886" spans="1:10" x14ac:dyDescent="0.25">
      <c r="A886" s="136" t="s">
        <v>319</v>
      </c>
      <c r="B886" s="139" t="s">
        <v>223</v>
      </c>
      <c r="C886" s="16" t="s">
        <v>221</v>
      </c>
      <c r="D886" s="11"/>
      <c r="E886" s="11"/>
      <c r="F886" s="11"/>
      <c r="G886" s="142" t="s">
        <v>863</v>
      </c>
      <c r="H886" s="145">
        <v>0</v>
      </c>
      <c r="I886" s="175">
        <v>1</v>
      </c>
      <c r="J886" s="178">
        <f>H886*I886</f>
        <v>0</v>
      </c>
    </row>
    <row r="887" spans="1:10" x14ac:dyDescent="0.25">
      <c r="A887" s="137"/>
      <c r="B887" s="140"/>
      <c r="C887" s="17" t="s">
        <v>222</v>
      </c>
      <c r="D887" s="12"/>
      <c r="E887" s="12"/>
      <c r="F887" s="12"/>
      <c r="G887" s="143"/>
      <c r="H887" s="146"/>
      <c r="I887" s="176"/>
      <c r="J887" s="179"/>
    </row>
    <row r="888" spans="1:10" x14ac:dyDescent="0.25">
      <c r="A888" s="137"/>
      <c r="B888" s="140"/>
      <c r="C888" s="17" t="s">
        <v>617</v>
      </c>
      <c r="D888" s="12"/>
      <c r="E888" s="12"/>
      <c r="F888" s="12"/>
      <c r="G888" s="143"/>
      <c r="H888" s="146"/>
      <c r="I888" s="176"/>
      <c r="J888" s="179"/>
    </row>
    <row r="889" spans="1:10" x14ac:dyDescent="0.25">
      <c r="A889" s="137"/>
      <c r="B889" s="140"/>
      <c r="C889" s="17" t="s">
        <v>224</v>
      </c>
      <c r="D889" s="12"/>
      <c r="E889" s="12"/>
      <c r="F889" s="12"/>
      <c r="G889" s="143"/>
      <c r="H889" s="146"/>
      <c r="I889" s="176"/>
      <c r="J889" s="179"/>
    </row>
    <row r="890" spans="1:10" ht="26.45" customHeight="1" x14ac:dyDescent="0.25">
      <c r="A890" s="137"/>
      <c r="B890" s="140"/>
      <c r="C890" s="17" t="s">
        <v>225</v>
      </c>
      <c r="D890" s="12"/>
      <c r="E890" s="12"/>
      <c r="F890" s="12"/>
      <c r="G890" s="143"/>
      <c r="H890" s="146"/>
      <c r="I890" s="176"/>
      <c r="J890" s="179"/>
    </row>
    <row r="891" spans="1:10" x14ac:dyDescent="0.25">
      <c r="A891" s="137"/>
      <c r="B891" s="140"/>
      <c r="C891" s="18" t="s">
        <v>653</v>
      </c>
      <c r="D891" s="12"/>
      <c r="E891" s="12"/>
      <c r="F891" s="12"/>
      <c r="G891" s="143"/>
      <c r="H891" s="146"/>
      <c r="I891" s="176"/>
      <c r="J891" s="179"/>
    </row>
    <row r="892" spans="1:10" x14ac:dyDescent="0.25">
      <c r="A892" s="137"/>
      <c r="B892" s="140"/>
      <c r="C892" s="18" t="s">
        <v>226</v>
      </c>
      <c r="D892" s="12"/>
      <c r="E892" s="12"/>
      <c r="F892" s="12"/>
      <c r="G892" s="143"/>
      <c r="H892" s="146"/>
      <c r="I892" s="176"/>
      <c r="J892" s="179"/>
    </row>
    <row r="893" spans="1:10" x14ac:dyDescent="0.25">
      <c r="A893" s="137"/>
      <c r="B893" s="140"/>
      <c r="C893" s="18" t="s">
        <v>227</v>
      </c>
      <c r="D893" s="12"/>
      <c r="E893" s="12"/>
      <c r="F893" s="12"/>
      <c r="G893" s="143"/>
      <c r="H893" s="146"/>
      <c r="I893" s="176"/>
      <c r="J893" s="179"/>
    </row>
    <row r="894" spans="1:10" ht="25.5" x14ac:dyDescent="0.25">
      <c r="A894" s="137"/>
      <c r="B894" s="140"/>
      <c r="C894" s="18" t="s">
        <v>228</v>
      </c>
      <c r="D894" s="12"/>
      <c r="E894" s="12"/>
      <c r="F894" s="12"/>
      <c r="G894" s="143"/>
      <c r="H894" s="146"/>
      <c r="I894" s="176"/>
      <c r="J894" s="179"/>
    </row>
    <row r="895" spans="1:10" x14ac:dyDescent="0.25">
      <c r="A895" s="137"/>
      <c r="B895" s="140"/>
      <c r="C895" s="18" t="s">
        <v>229</v>
      </c>
      <c r="D895" s="12"/>
      <c r="E895" s="12"/>
      <c r="F895" s="12"/>
      <c r="G895" s="143"/>
      <c r="H895" s="146"/>
      <c r="I895" s="176"/>
      <c r="J895" s="179"/>
    </row>
    <row r="896" spans="1:10" x14ac:dyDescent="0.25">
      <c r="A896" s="137"/>
      <c r="B896" s="140"/>
      <c r="C896" s="18" t="s">
        <v>230</v>
      </c>
      <c r="D896" s="12"/>
      <c r="E896" s="12"/>
      <c r="F896" s="12"/>
      <c r="G896" s="143"/>
      <c r="H896" s="146"/>
      <c r="I896" s="176"/>
      <c r="J896" s="179"/>
    </row>
    <row r="897" spans="1:10" x14ac:dyDescent="0.25">
      <c r="A897" s="137"/>
      <c r="B897" s="140"/>
      <c r="C897" s="18" t="s">
        <v>231</v>
      </c>
      <c r="D897" s="12"/>
      <c r="E897" s="12"/>
      <c r="F897" s="12"/>
      <c r="G897" s="143"/>
      <c r="H897" s="146"/>
      <c r="I897" s="176"/>
      <c r="J897" s="179"/>
    </row>
    <row r="898" spans="1:10" x14ac:dyDescent="0.25">
      <c r="A898" s="137"/>
      <c r="B898" s="140"/>
      <c r="C898" s="18" t="s">
        <v>232</v>
      </c>
      <c r="D898" s="12"/>
      <c r="E898" s="12"/>
      <c r="F898" s="12"/>
      <c r="G898" s="143"/>
      <c r="H898" s="146"/>
      <c r="I898" s="176"/>
      <c r="J898" s="179"/>
    </row>
    <row r="899" spans="1:10" x14ac:dyDescent="0.25">
      <c r="A899" s="137"/>
      <c r="B899" s="140"/>
      <c r="C899" s="18" t="s">
        <v>233</v>
      </c>
      <c r="D899" s="13"/>
      <c r="E899" s="13"/>
      <c r="F899" s="13"/>
      <c r="G899" s="143"/>
      <c r="H899" s="146"/>
      <c r="I899" s="176"/>
      <c r="J899" s="179"/>
    </row>
    <row r="900" spans="1:10" x14ac:dyDescent="0.25">
      <c r="A900" s="137"/>
      <c r="B900" s="140"/>
      <c r="C900" s="18" t="s">
        <v>234</v>
      </c>
      <c r="D900" s="13"/>
      <c r="E900" s="13"/>
      <c r="F900" s="13"/>
      <c r="G900" s="143"/>
      <c r="H900" s="146"/>
      <c r="I900" s="176"/>
      <c r="J900" s="179"/>
    </row>
    <row r="901" spans="1:10" x14ac:dyDescent="0.25">
      <c r="A901" s="137"/>
      <c r="B901" s="140"/>
      <c r="C901" s="18" t="s">
        <v>235</v>
      </c>
      <c r="D901" s="13"/>
      <c r="E901" s="13"/>
      <c r="F901" s="13"/>
      <c r="G901" s="143"/>
      <c r="H901" s="146"/>
      <c r="I901" s="176"/>
      <c r="J901" s="179"/>
    </row>
    <row r="902" spans="1:10" ht="15.75" thickBot="1" x14ac:dyDescent="0.3">
      <c r="A902" s="138"/>
      <c r="B902" s="141"/>
      <c r="C902" s="19" t="s">
        <v>82</v>
      </c>
      <c r="D902" s="15"/>
      <c r="E902" s="15"/>
      <c r="F902" s="15"/>
      <c r="G902" s="144"/>
      <c r="H902" s="147"/>
      <c r="I902" s="177"/>
      <c r="J902" s="180"/>
    </row>
    <row r="903" spans="1:10" ht="15.75" thickBot="1" x14ac:dyDescent="0.3">
      <c r="A903" s="203" t="s">
        <v>320</v>
      </c>
      <c r="B903" s="204" t="s">
        <v>237</v>
      </c>
      <c r="C903" s="60" t="s">
        <v>39</v>
      </c>
      <c r="D903" s="22"/>
      <c r="E903" s="22"/>
      <c r="F903" s="11"/>
      <c r="G903" s="142" t="s">
        <v>863</v>
      </c>
      <c r="H903" s="145">
        <v>0</v>
      </c>
      <c r="I903" s="192">
        <v>1</v>
      </c>
      <c r="J903" s="178">
        <f t="shared" ref="J903" si="20">H903*I903</f>
        <v>0</v>
      </c>
    </row>
    <row r="904" spans="1:10" ht="15.75" thickBot="1" x14ac:dyDescent="0.3">
      <c r="A904" s="203"/>
      <c r="B904" s="204"/>
      <c r="C904" s="17" t="s">
        <v>238</v>
      </c>
      <c r="D904" s="23"/>
      <c r="E904" s="23"/>
      <c r="F904" s="24"/>
      <c r="G904" s="143"/>
      <c r="H904" s="146"/>
      <c r="I904" s="193"/>
      <c r="J904" s="179"/>
    </row>
    <row r="905" spans="1:10" ht="39" thickBot="1" x14ac:dyDescent="0.3">
      <c r="A905" s="203"/>
      <c r="B905" s="204"/>
      <c r="C905" s="17" t="s">
        <v>775</v>
      </c>
      <c r="D905" s="23"/>
      <c r="E905" s="23"/>
      <c r="F905" s="24"/>
      <c r="G905" s="143"/>
      <c r="H905" s="146"/>
      <c r="I905" s="193"/>
      <c r="J905" s="179"/>
    </row>
    <row r="906" spans="1:10" ht="15.75" thickBot="1" x14ac:dyDescent="0.3">
      <c r="A906" s="203"/>
      <c r="B906" s="204"/>
      <c r="C906" s="59" t="s">
        <v>41</v>
      </c>
      <c r="D906" s="23"/>
      <c r="E906" s="23"/>
      <c r="F906" s="24"/>
      <c r="G906" s="143"/>
      <c r="H906" s="146"/>
      <c r="I906" s="193"/>
      <c r="J906" s="179"/>
    </row>
    <row r="907" spans="1:10" ht="15.75" thickBot="1" x14ac:dyDescent="0.3">
      <c r="A907" s="203"/>
      <c r="B907" s="204"/>
      <c r="C907" s="61" t="s">
        <v>777</v>
      </c>
      <c r="D907" s="33"/>
      <c r="E907" s="33"/>
      <c r="F907" s="34"/>
      <c r="G907" s="144"/>
      <c r="H907" s="147"/>
      <c r="I907" s="194"/>
      <c r="J907" s="180"/>
    </row>
    <row r="908" spans="1:10" x14ac:dyDescent="0.25">
      <c r="A908" s="136" t="s">
        <v>321</v>
      </c>
      <c r="B908" s="139" t="s">
        <v>323</v>
      </c>
      <c r="C908" s="16" t="s">
        <v>324</v>
      </c>
      <c r="D908" s="11"/>
      <c r="E908" s="11"/>
      <c r="F908" s="11"/>
      <c r="G908" s="142" t="s">
        <v>863</v>
      </c>
      <c r="H908" s="145">
        <v>0</v>
      </c>
      <c r="I908" s="175">
        <v>1</v>
      </c>
      <c r="J908" s="178">
        <f>H908*I908</f>
        <v>0</v>
      </c>
    </row>
    <row r="909" spans="1:10" x14ac:dyDescent="0.25">
      <c r="A909" s="137"/>
      <c r="B909" s="140"/>
      <c r="C909" s="17" t="s">
        <v>322</v>
      </c>
      <c r="D909" s="12"/>
      <c r="E909" s="12"/>
      <c r="F909" s="12"/>
      <c r="G909" s="143"/>
      <c r="H909" s="146"/>
      <c r="I909" s="176"/>
      <c r="J909" s="179"/>
    </row>
    <row r="910" spans="1:10" x14ac:dyDescent="0.25">
      <c r="A910" s="137"/>
      <c r="B910" s="140"/>
      <c r="C910" s="17" t="s">
        <v>614</v>
      </c>
      <c r="D910" s="12"/>
      <c r="E910" s="12"/>
      <c r="F910" s="12"/>
      <c r="G910" s="143"/>
      <c r="H910" s="146"/>
      <c r="I910" s="176"/>
      <c r="J910" s="179"/>
    </row>
    <row r="911" spans="1:10" x14ac:dyDescent="0.25">
      <c r="A911" s="137"/>
      <c r="B911" s="140"/>
      <c r="C911" s="17" t="s">
        <v>325</v>
      </c>
      <c r="D911" s="12"/>
      <c r="E911" s="12"/>
      <c r="F911" s="12"/>
      <c r="G911" s="143"/>
      <c r="H911" s="146"/>
      <c r="I911" s="176"/>
      <c r="J911" s="179"/>
    </row>
    <row r="912" spans="1:10" ht="14.45" customHeight="1" x14ac:dyDescent="0.25">
      <c r="A912" s="137"/>
      <c r="B912" s="140"/>
      <c r="C912" s="17" t="s">
        <v>326</v>
      </c>
      <c r="D912" s="12"/>
      <c r="E912" s="12"/>
      <c r="F912" s="12"/>
      <c r="G912" s="143"/>
      <c r="H912" s="146"/>
      <c r="I912" s="176"/>
      <c r="J912" s="179"/>
    </row>
    <row r="913" spans="1:10" x14ac:dyDescent="0.25">
      <c r="A913" s="137"/>
      <c r="B913" s="140"/>
      <c r="C913" s="17" t="s">
        <v>327</v>
      </c>
      <c r="D913" s="12"/>
      <c r="E913" s="12"/>
      <c r="F913" s="12"/>
      <c r="G913" s="143"/>
      <c r="H913" s="146"/>
      <c r="I913" s="176"/>
      <c r="J913" s="179"/>
    </row>
    <row r="914" spans="1:10" x14ac:dyDescent="0.25">
      <c r="A914" s="137"/>
      <c r="B914" s="140"/>
      <c r="C914" s="17" t="s">
        <v>329</v>
      </c>
      <c r="D914" s="12"/>
      <c r="E914" s="12"/>
      <c r="F914" s="12"/>
      <c r="G914" s="143"/>
      <c r="H914" s="146"/>
      <c r="I914" s="176"/>
      <c r="J914" s="179"/>
    </row>
    <row r="915" spans="1:10" x14ac:dyDescent="0.25">
      <c r="A915" s="137"/>
      <c r="B915" s="140"/>
      <c r="C915" s="17" t="s">
        <v>655</v>
      </c>
      <c r="D915" s="12"/>
      <c r="E915" s="12"/>
      <c r="F915" s="12"/>
      <c r="G915" s="143"/>
      <c r="H915" s="146"/>
      <c r="I915" s="176"/>
      <c r="J915" s="179"/>
    </row>
    <row r="916" spans="1:10" x14ac:dyDescent="0.25">
      <c r="A916" s="137"/>
      <c r="B916" s="140"/>
      <c r="C916" s="17" t="s">
        <v>328</v>
      </c>
      <c r="D916" s="12"/>
      <c r="E916" s="12"/>
      <c r="F916" s="12"/>
      <c r="G916" s="143"/>
      <c r="H916" s="146"/>
      <c r="I916" s="176"/>
      <c r="J916" s="179"/>
    </row>
    <row r="917" spans="1:10" ht="15.75" thickBot="1" x14ac:dyDescent="0.3">
      <c r="A917" s="138"/>
      <c r="B917" s="141"/>
      <c r="C917" s="19" t="s">
        <v>654</v>
      </c>
      <c r="D917" s="15"/>
      <c r="E917" s="15"/>
      <c r="F917" s="15"/>
      <c r="G917" s="144"/>
      <c r="H917" s="147"/>
      <c r="I917" s="177"/>
      <c r="J917" s="180"/>
    </row>
    <row r="918" spans="1:10" ht="25.5" x14ac:dyDescent="0.25">
      <c r="A918" s="136" t="s">
        <v>330</v>
      </c>
      <c r="B918" s="139" t="s">
        <v>332</v>
      </c>
      <c r="C918" s="16" t="s">
        <v>594</v>
      </c>
      <c r="D918" s="11"/>
      <c r="E918" s="11"/>
      <c r="F918" s="11"/>
      <c r="G918" s="142" t="s">
        <v>863</v>
      </c>
      <c r="H918" s="145">
        <v>0</v>
      </c>
      <c r="I918" s="175">
        <v>1</v>
      </c>
      <c r="J918" s="178">
        <f>H918*I918</f>
        <v>0</v>
      </c>
    </row>
    <row r="919" spans="1:10" x14ac:dyDescent="0.25">
      <c r="A919" s="137"/>
      <c r="B919" s="140"/>
      <c r="C919" s="17" t="s">
        <v>331</v>
      </c>
      <c r="D919" s="12"/>
      <c r="E919" s="12"/>
      <c r="F919" s="12"/>
      <c r="G919" s="143"/>
      <c r="H919" s="146"/>
      <c r="I919" s="176"/>
      <c r="J919" s="179"/>
    </row>
    <row r="920" spans="1:10" x14ac:dyDescent="0.25">
      <c r="A920" s="137"/>
      <c r="B920" s="140"/>
      <c r="C920" s="17" t="s">
        <v>623</v>
      </c>
      <c r="D920" s="12"/>
      <c r="E920" s="12"/>
      <c r="F920" s="12"/>
      <c r="G920" s="143"/>
      <c r="H920" s="146"/>
      <c r="I920" s="176"/>
      <c r="J920" s="179"/>
    </row>
    <row r="921" spans="1:10" x14ac:dyDescent="0.25">
      <c r="A921" s="137"/>
      <c r="B921" s="140"/>
      <c r="C921" s="17" t="s">
        <v>333</v>
      </c>
      <c r="D921" s="12"/>
      <c r="E921" s="12"/>
      <c r="F921" s="12"/>
      <c r="G921" s="143"/>
      <c r="H921" s="146"/>
      <c r="I921" s="176"/>
      <c r="J921" s="179"/>
    </row>
    <row r="922" spans="1:10" ht="14.45" customHeight="1" x14ac:dyDescent="0.25">
      <c r="A922" s="137"/>
      <c r="B922" s="140"/>
      <c r="C922" s="17" t="s">
        <v>334</v>
      </c>
      <c r="D922" s="12"/>
      <c r="E922" s="12"/>
      <c r="F922" s="12"/>
      <c r="G922" s="143"/>
      <c r="H922" s="146"/>
      <c r="I922" s="176"/>
      <c r="J922" s="179"/>
    </row>
    <row r="923" spans="1:10" ht="14.45" customHeight="1" x14ac:dyDescent="0.25">
      <c r="A923" s="137"/>
      <c r="B923" s="140"/>
      <c r="C923" s="17" t="s">
        <v>595</v>
      </c>
      <c r="D923" s="12"/>
      <c r="E923" s="12"/>
      <c r="F923" s="12"/>
      <c r="G923" s="143"/>
      <c r="H923" s="146"/>
      <c r="I923" s="176"/>
      <c r="J923" s="179"/>
    </row>
    <row r="924" spans="1:10" ht="14.45" customHeight="1" x14ac:dyDescent="0.25">
      <c r="A924" s="137"/>
      <c r="B924" s="140"/>
      <c r="C924" s="17" t="s">
        <v>596</v>
      </c>
      <c r="D924" s="12"/>
      <c r="E924" s="12"/>
      <c r="F924" s="12"/>
      <c r="G924" s="143"/>
      <c r="H924" s="146"/>
      <c r="I924" s="176"/>
      <c r="J924" s="179"/>
    </row>
    <row r="925" spans="1:10" ht="14.45" customHeight="1" x14ac:dyDescent="0.25">
      <c r="A925" s="137"/>
      <c r="B925" s="140"/>
      <c r="C925" s="17" t="s">
        <v>597</v>
      </c>
      <c r="D925" s="12"/>
      <c r="E925" s="12"/>
      <c r="F925" s="12"/>
      <c r="G925" s="143"/>
      <c r="H925" s="146"/>
      <c r="I925" s="176"/>
      <c r="J925" s="179"/>
    </row>
    <row r="926" spans="1:10" ht="14.45" customHeight="1" thickBot="1" x14ac:dyDescent="0.3">
      <c r="A926" s="137"/>
      <c r="B926" s="140"/>
      <c r="C926" s="17" t="s">
        <v>598</v>
      </c>
      <c r="D926" s="12"/>
      <c r="E926" s="12"/>
      <c r="F926" s="12"/>
      <c r="G926" s="143"/>
      <c r="H926" s="146"/>
      <c r="I926" s="176"/>
      <c r="J926" s="179"/>
    </row>
    <row r="927" spans="1:10" x14ac:dyDescent="0.25">
      <c r="A927" s="136" t="s">
        <v>335</v>
      </c>
      <c r="B927" s="139" t="s">
        <v>337</v>
      </c>
      <c r="C927" s="16" t="s">
        <v>338</v>
      </c>
      <c r="D927" s="11"/>
      <c r="E927" s="11"/>
      <c r="F927" s="11"/>
      <c r="G927" s="142" t="s">
        <v>863</v>
      </c>
      <c r="H927" s="145">
        <v>0</v>
      </c>
      <c r="I927" s="175">
        <v>1</v>
      </c>
      <c r="J927" s="178">
        <f>H927*I927</f>
        <v>0</v>
      </c>
    </row>
    <row r="928" spans="1:10" x14ac:dyDescent="0.25">
      <c r="A928" s="137"/>
      <c r="B928" s="140"/>
      <c r="C928" s="17" t="s">
        <v>336</v>
      </c>
      <c r="D928" s="12"/>
      <c r="E928" s="12"/>
      <c r="F928" s="12"/>
      <c r="G928" s="143"/>
      <c r="H928" s="146"/>
      <c r="I928" s="176"/>
      <c r="J928" s="179"/>
    </row>
    <row r="929" spans="1:10" x14ac:dyDescent="0.25">
      <c r="A929" s="137"/>
      <c r="B929" s="140"/>
      <c r="C929" s="17" t="s">
        <v>339</v>
      </c>
      <c r="D929" s="12"/>
      <c r="E929" s="12"/>
      <c r="F929" s="12"/>
      <c r="G929" s="143"/>
      <c r="H929" s="146"/>
      <c r="I929" s="176"/>
      <c r="J929" s="179"/>
    </row>
    <row r="930" spans="1:10" x14ac:dyDescent="0.25">
      <c r="A930" s="137"/>
      <c r="B930" s="140"/>
      <c r="C930" s="17" t="s">
        <v>340</v>
      </c>
      <c r="D930" s="12"/>
      <c r="E930" s="12"/>
      <c r="F930" s="12"/>
      <c r="G930" s="143"/>
      <c r="H930" s="146"/>
      <c r="I930" s="176"/>
      <c r="J930" s="179"/>
    </row>
    <row r="931" spans="1:10" ht="14.45" customHeight="1" x14ac:dyDescent="0.25">
      <c r="A931" s="137"/>
      <c r="B931" s="140"/>
      <c r="C931" s="17" t="s">
        <v>342</v>
      </c>
      <c r="D931" s="12"/>
      <c r="E931" s="12"/>
      <c r="F931" s="12"/>
      <c r="G931" s="143"/>
      <c r="H931" s="146"/>
      <c r="I931" s="176"/>
      <c r="J931" s="179"/>
    </row>
    <row r="932" spans="1:10" ht="14.45" customHeight="1" x14ac:dyDescent="0.25">
      <c r="A932" s="137"/>
      <c r="B932" s="140"/>
      <c r="C932" s="17" t="s">
        <v>341</v>
      </c>
      <c r="D932" s="12"/>
      <c r="E932" s="12"/>
      <c r="F932" s="12"/>
      <c r="G932" s="143"/>
      <c r="H932" s="146"/>
      <c r="I932" s="176"/>
      <c r="J932" s="179"/>
    </row>
    <row r="933" spans="1:10" ht="14.45" customHeight="1" x14ac:dyDescent="0.25">
      <c r="A933" s="137"/>
      <c r="B933" s="140"/>
      <c r="C933" s="17" t="s">
        <v>599</v>
      </c>
      <c r="D933" s="12"/>
      <c r="E933" s="12"/>
      <c r="F933" s="12"/>
      <c r="G933" s="143"/>
      <c r="H933" s="146"/>
      <c r="I933" s="176"/>
      <c r="J933" s="179"/>
    </row>
    <row r="934" spans="1:10" ht="14.45" customHeight="1" x14ac:dyDescent="0.25">
      <c r="A934" s="137"/>
      <c r="B934" s="140"/>
      <c r="C934" s="17" t="s">
        <v>600</v>
      </c>
      <c r="D934" s="12"/>
      <c r="E934" s="12"/>
      <c r="F934" s="12"/>
      <c r="G934" s="143"/>
      <c r="H934" s="146"/>
      <c r="I934" s="176"/>
      <c r="J934" s="179"/>
    </row>
    <row r="935" spans="1:10" ht="14.45" customHeight="1" thickBot="1" x14ac:dyDescent="0.3">
      <c r="A935" s="138"/>
      <c r="B935" s="141"/>
      <c r="C935" s="19" t="s">
        <v>601</v>
      </c>
      <c r="D935" s="15"/>
      <c r="E935" s="15"/>
      <c r="F935" s="15"/>
      <c r="G935" s="144"/>
      <c r="H935" s="147"/>
      <c r="I935" s="177"/>
      <c r="J935" s="180"/>
    </row>
    <row r="936" spans="1:10" ht="15.75" thickBot="1" x14ac:dyDescent="0.3">
      <c r="A936" s="202" t="s">
        <v>343</v>
      </c>
      <c r="B936" s="204" t="s">
        <v>54</v>
      </c>
      <c r="C936" s="60" t="s">
        <v>39</v>
      </c>
      <c r="D936" s="22"/>
      <c r="E936" s="22"/>
      <c r="F936" s="11"/>
      <c r="G936" s="169" t="s">
        <v>863</v>
      </c>
      <c r="H936" s="145">
        <v>0</v>
      </c>
      <c r="I936" s="192">
        <v>1</v>
      </c>
      <c r="J936" s="178">
        <f t="shared" ref="J936" si="21">H936*I936</f>
        <v>0</v>
      </c>
    </row>
    <row r="937" spans="1:10" ht="15.75" thickBot="1" x14ac:dyDescent="0.3">
      <c r="A937" s="203"/>
      <c r="B937" s="204"/>
      <c r="C937" s="17" t="s">
        <v>256</v>
      </c>
      <c r="D937" s="23"/>
      <c r="E937" s="23"/>
      <c r="F937" s="24"/>
      <c r="G937" s="170"/>
      <c r="H937" s="146"/>
      <c r="I937" s="193"/>
      <c r="J937" s="179"/>
    </row>
    <row r="938" spans="1:10" ht="15.75" thickBot="1" x14ac:dyDescent="0.3">
      <c r="A938" s="203"/>
      <c r="B938" s="204"/>
      <c r="C938" s="59" t="s">
        <v>602</v>
      </c>
      <c r="D938" s="23"/>
      <c r="E938" s="23"/>
      <c r="F938" s="24"/>
      <c r="G938" s="170"/>
      <c r="H938" s="146"/>
      <c r="I938" s="193"/>
      <c r="J938" s="179"/>
    </row>
    <row r="939" spans="1:10" ht="15.75" thickBot="1" x14ac:dyDescent="0.3">
      <c r="A939" s="203"/>
      <c r="B939" s="204"/>
      <c r="C939" s="59" t="s">
        <v>55</v>
      </c>
      <c r="D939" s="23"/>
      <c r="E939" s="23"/>
      <c r="F939" s="24"/>
      <c r="G939" s="170"/>
      <c r="H939" s="146"/>
      <c r="I939" s="193"/>
      <c r="J939" s="179"/>
    </row>
    <row r="940" spans="1:10" ht="15.75" thickBot="1" x14ac:dyDescent="0.3">
      <c r="A940" s="203"/>
      <c r="B940" s="204"/>
      <c r="C940" s="19" t="s">
        <v>56</v>
      </c>
      <c r="D940" s="33"/>
      <c r="E940" s="33"/>
      <c r="F940" s="34"/>
      <c r="G940" s="171"/>
      <c r="H940" s="147"/>
      <c r="I940" s="194"/>
      <c r="J940" s="180"/>
    </row>
    <row r="941" spans="1:10" ht="15.75" thickBot="1" x14ac:dyDescent="0.3">
      <c r="A941" s="202" t="s">
        <v>344</v>
      </c>
      <c r="B941" s="204" t="s">
        <v>219</v>
      </c>
      <c r="C941" s="60" t="s">
        <v>39</v>
      </c>
      <c r="D941" s="22"/>
      <c r="E941" s="22"/>
      <c r="F941" s="11"/>
      <c r="G941" s="169" t="s">
        <v>863</v>
      </c>
      <c r="H941" s="145">
        <v>0</v>
      </c>
      <c r="I941" s="192">
        <v>1</v>
      </c>
      <c r="J941" s="178">
        <f t="shared" ref="J941" si="22">H941*I941</f>
        <v>0</v>
      </c>
    </row>
    <row r="942" spans="1:10" ht="15.75" thickBot="1" x14ac:dyDescent="0.3">
      <c r="A942" s="203"/>
      <c r="B942" s="204"/>
      <c r="C942" s="17" t="s">
        <v>345</v>
      </c>
      <c r="D942" s="23"/>
      <c r="E942" s="23"/>
      <c r="F942" s="24"/>
      <c r="G942" s="170"/>
      <c r="H942" s="146"/>
      <c r="I942" s="193"/>
      <c r="J942" s="179"/>
    </row>
    <row r="943" spans="1:10" ht="15.75" thickBot="1" x14ac:dyDescent="0.3">
      <c r="A943" s="203"/>
      <c r="B943" s="204"/>
      <c r="C943" s="59" t="s">
        <v>602</v>
      </c>
      <c r="D943" s="23"/>
      <c r="E943" s="23"/>
      <c r="F943" s="24"/>
      <c r="G943" s="170"/>
      <c r="H943" s="146"/>
      <c r="I943" s="193"/>
      <c r="J943" s="179"/>
    </row>
    <row r="944" spans="1:10" ht="15.75" thickBot="1" x14ac:dyDescent="0.3">
      <c r="A944" s="203"/>
      <c r="B944" s="204"/>
      <c r="C944" s="59" t="s">
        <v>55</v>
      </c>
      <c r="D944" s="23"/>
      <c r="E944" s="23"/>
      <c r="F944" s="24"/>
      <c r="G944" s="170"/>
      <c r="H944" s="146"/>
      <c r="I944" s="193"/>
      <c r="J944" s="179"/>
    </row>
    <row r="945" spans="1:10" ht="15.75" thickBot="1" x14ac:dyDescent="0.3">
      <c r="A945" s="203"/>
      <c r="B945" s="204"/>
      <c r="C945" s="19" t="s">
        <v>56</v>
      </c>
      <c r="D945" s="33"/>
      <c r="E945" s="33"/>
      <c r="F945" s="34"/>
      <c r="G945" s="171"/>
      <c r="H945" s="147"/>
      <c r="I945" s="194"/>
      <c r="J945" s="180"/>
    </row>
    <row r="946" spans="1:10" ht="15.75" thickBot="1" x14ac:dyDescent="0.3">
      <c r="A946" s="203" t="s">
        <v>346</v>
      </c>
      <c r="B946" s="204"/>
      <c r="C946" s="60"/>
      <c r="D946" s="22"/>
      <c r="E946" s="22"/>
      <c r="F946" s="11"/>
      <c r="G946" s="142"/>
      <c r="H946" s="145"/>
      <c r="I946" s="192"/>
      <c r="J946" s="178"/>
    </row>
    <row r="947" spans="1:10" ht="15.75" thickBot="1" x14ac:dyDescent="0.3">
      <c r="A947" s="203"/>
      <c r="B947" s="204"/>
      <c r="C947" s="17"/>
      <c r="D947" s="23"/>
      <c r="E947" s="23"/>
      <c r="F947" s="24"/>
      <c r="G947" s="143"/>
      <c r="H947" s="146"/>
      <c r="I947" s="193"/>
      <c r="J947" s="179"/>
    </row>
    <row r="948" spans="1:10" ht="1.5" customHeight="1" thickBot="1" x14ac:dyDescent="0.3">
      <c r="A948" s="203"/>
      <c r="B948" s="204"/>
      <c r="C948" s="17"/>
      <c r="D948" s="23"/>
      <c r="E948" s="23"/>
      <c r="F948" s="24"/>
      <c r="G948" s="143"/>
      <c r="H948" s="146"/>
      <c r="I948" s="193"/>
      <c r="J948" s="179"/>
    </row>
    <row r="949" spans="1:10" ht="15.75" hidden="1" thickBot="1" x14ac:dyDescent="0.3">
      <c r="A949" s="203"/>
      <c r="B949" s="204"/>
      <c r="C949" s="59"/>
      <c r="D949" s="23"/>
      <c r="E949" s="23"/>
      <c r="F949" s="24"/>
      <c r="G949" s="143"/>
      <c r="H949" s="146"/>
      <c r="I949" s="193"/>
      <c r="J949" s="179"/>
    </row>
    <row r="950" spans="1:10" ht="15.75" hidden="1" thickBot="1" x14ac:dyDescent="0.3">
      <c r="A950" s="203"/>
      <c r="B950" s="204"/>
      <c r="C950" s="59"/>
      <c r="D950" s="23"/>
      <c r="E950" s="23"/>
      <c r="F950" s="24"/>
      <c r="G950" s="143"/>
      <c r="H950" s="146"/>
      <c r="I950" s="193"/>
      <c r="J950" s="179"/>
    </row>
    <row r="951" spans="1:10" ht="15.75" hidden="1" thickBot="1" x14ac:dyDescent="0.3">
      <c r="A951" s="203"/>
      <c r="B951" s="204"/>
      <c r="C951" s="59"/>
      <c r="D951" s="23"/>
      <c r="E951" s="23"/>
      <c r="F951" s="24"/>
      <c r="G951" s="143"/>
      <c r="H951" s="146"/>
      <c r="I951" s="193"/>
      <c r="J951" s="179"/>
    </row>
    <row r="952" spans="1:10" ht="15.75" hidden="1" thickBot="1" x14ac:dyDescent="0.3">
      <c r="A952" s="203"/>
      <c r="B952" s="204"/>
      <c r="C952" s="59"/>
      <c r="D952" s="23"/>
      <c r="E952" s="23"/>
      <c r="F952" s="24"/>
      <c r="G952" s="143"/>
      <c r="H952" s="146"/>
      <c r="I952" s="193"/>
      <c r="J952" s="179"/>
    </row>
    <row r="953" spans="1:10" ht="15.75" hidden="1" thickBot="1" x14ac:dyDescent="0.3">
      <c r="A953" s="203"/>
      <c r="B953" s="204"/>
      <c r="C953" s="59"/>
      <c r="D953" s="23"/>
      <c r="E953" s="23"/>
      <c r="F953" s="24"/>
      <c r="G953" s="143"/>
      <c r="H953" s="146"/>
      <c r="I953" s="193"/>
      <c r="J953" s="179"/>
    </row>
    <row r="954" spans="1:10" ht="15.75" hidden="1" thickBot="1" x14ac:dyDescent="0.3">
      <c r="A954" s="203"/>
      <c r="B954" s="204"/>
      <c r="C954" s="59"/>
      <c r="D954" s="23"/>
      <c r="E954" s="23"/>
      <c r="F954" s="24"/>
      <c r="G954" s="143"/>
      <c r="H954" s="146"/>
      <c r="I954" s="193"/>
      <c r="J954" s="179"/>
    </row>
    <row r="955" spans="1:10" ht="15.75" hidden="1" thickBot="1" x14ac:dyDescent="0.3">
      <c r="A955" s="203"/>
      <c r="B955" s="204"/>
      <c r="C955" s="59"/>
      <c r="D955" s="23"/>
      <c r="E955" s="23"/>
      <c r="F955" s="24"/>
      <c r="G955" s="143"/>
      <c r="H955" s="146"/>
      <c r="I955" s="193"/>
      <c r="J955" s="179"/>
    </row>
    <row r="956" spans="1:10" ht="15.75" hidden="1" thickBot="1" x14ac:dyDescent="0.3">
      <c r="A956" s="203"/>
      <c r="B956" s="204"/>
      <c r="C956" s="59"/>
      <c r="D956" s="23"/>
      <c r="E956" s="23"/>
      <c r="F956" s="24"/>
      <c r="G956" s="143"/>
      <c r="H956" s="146"/>
      <c r="I956" s="193"/>
      <c r="J956" s="179"/>
    </row>
    <row r="957" spans="1:10" ht="15.75" hidden="1" thickBot="1" x14ac:dyDescent="0.3">
      <c r="A957" s="203"/>
      <c r="B957" s="204"/>
      <c r="C957" s="19"/>
      <c r="D957" s="27"/>
      <c r="E957" s="27"/>
      <c r="F957" s="15"/>
      <c r="G957" s="144"/>
      <c r="H957" s="147"/>
      <c r="I957" s="194"/>
      <c r="J957" s="180"/>
    </row>
    <row r="958" spans="1:10" x14ac:dyDescent="0.25">
      <c r="A958" s="136" t="s">
        <v>347</v>
      </c>
      <c r="B958" s="139" t="s">
        <v>213</v>
      </c>
      <c r="C958" s="21" t="s">
        <v>565</v>
      </c>
      <c r="D958" s="11"/>
      <c r="E958" s="11"/>
      <c r="F958" s="11"/>
      <c r="G958" s="142" t="s">
        <v>863</v>
      </c>
      <c r="H958" s="145">
        <v>0</v>
      </c>
      <c r="I958" s="175">
        <v>2</v>
      </c>
      <c r="J958" s="178">
        <f>H958*I958</f>
        <v>0</v>
      </c>
    </row>
    <row r="959" spans="1:10" ht="15.75" thickBot="1" x14ac:dyDescent="0.3">
      <c r="A959" s="137"/>
      <c r="B959" s="140"/>
      <c r="C959" s="17" t="s">
        <v>569</v>
      </c>
      <c r="D959" s="12"/>
      <c r="E959" s="12"/>
      <c r="F959" s="12"/>
      <c r="G959" s="143"/>
      <c r="H959" s="146"/>
      <c r="I959" s="176"/>
      <c r="J959" s="179"/>
    </row>
    <row r="960" spans="1:10" x14ac:dyDescent="0.25">
      <c r="A960" s="166" t="s">
        <v>348</v>
      </c>
      <c r="B960" s="139" t="s">
        <v>107</v>
      </c>
      <c r="C960" s="21" t="s">
        <v>51</v>
      </c>
      <c r="D960" s="11"/>
      <c r="E960" s="11"/>
      <c r="F960" s="11"/>
      <c r="G960" s="169" t="s">
        <v>863</v>
      </c>
      <c r="H960" s="145">
        <v>0</v>
      </c>
      <c r="I960" s="192">
        <v>2</v>
      </c>
      <c r="J960" s="178">
        <f>H960*I960</f>
        <v>0</v>
      </c>
    </row>
    <row r="961" spans="1:10" x14ac:dyDescent="0.25">
      <c r="A961" s="242"/>
      <c r="B961" s="140"/>
      <c r="C961" s="59" t="s">
        <v>49</v>
      </c>
      <c r="D961" s="12"/>
      <c r="E961" s="12"/>
      <c r="F961" s="12"/>
      <c r="G961" s="170"/>
      <c r="H961" s="146"/>
      <c r="I961" s="193"/>
      <c r="J961" s="179"/>
    </row>
    <row r="962" spans="1:10" x14ac:dyDescent="0.25">
      <c r="A962" s="242"/>
      <c r="B962" s="140"/>
      <c r="C962" s="59" t="s">
        <v>48</v>
      </c>
      <c r="D962" s="12"/>
      <c r="E962" s="12"/>
      <c r="F962" s="12"/>
      <c r="G962" s="170"/>
      <c r="H962" s="146"/>
      <c r="I962" s="193"/>
      <c r="J962" s="179"/>
    </row>
    <row r="963" spans="1:10" ht="15.75" thickBot="1" x14ac:dyDescent="0.3">
      <c r="A963" s="243"/>
      <c r="B963" s="141"/>
      <c r="C963" s="19" t="s">
        <v>50</v>
      </c>
      <c r="D963" s="15"/>
      <c r="E963" s="15"/>
      <c r="F963" s="15"/>
      <c r="G963" s="171"/>
      <c r="H963" s="147"/>
      <c r="I963" s="194"/>
      <c r="J963" s="180"/>
    </row>
    <row r="964" spans="1:10" ht="15.75" thickBot="1" x14ac:dyDescent="0.3">
      <c r="A964" s="203" t="s">
        <v>349</v>
      </c>
      <c r="B964" s="204" t="s">
        <v>115</v>
      </c>
      <c r="C964" s="21" t="s">
        <v>318</v>
      </c>
      <c r="D964" s="22"/>
      <c r="E964" s="22"/>
      <c r="F964" s="11"/>
      <c r="G964" s="142" t="s">
        <v>863</v>
      </c>
      <c r="H964" s="145">
        <v>0</v>
      </c>
      <c r="I964" s="192">
        <v>1</v>
      </c>
      <c r="J964" s="178">
        <f t="shared" ref="J964" si="23">H964*I964</f>
        <v>0</v>
      </c>
    </row>
    <row r="965" spans="1:10" ht="15.75" thickBot="1" x14ac:dyDescent="0.3">
      <c r="A965" s="203"/>
      <c r="B965" s="204"/>
      <c r="C965" s="17" t="s">
        <v>116</v>
      </c>
      <c r="D965" s="23"/>
      <c r="E965" s="23"/>
      <c r="F965" s="24"/>
      <c r="G965" s="143"/>
      <c r="H965" s="146"/>
      <c r="I965" s="193"/>
      <c r="J965" s="179"/>
    </row>
    <row r="966" spans="1:10" ht="15.75" thickBot="1" x14ac:dyDescent="0.3">
      <c r="A966" s="203"/>
      <c r="B966" s="204"/>
      <c r="C966" s="17" t="s">
        <v>117</v>
      </c>
      <c r="D966" s="23"/>
      <c r="E966" s="23"/>
      <c r="F966" s="24"/>
      <c r="G966" s="143"/>
      <c r="H966" s="146"/>
      <c r="I966" s="193"/>
      <c r="J966" s="179"/>
    </row>
    <row r="967" spans="1:10" ht="15.75" thickBot="1" x14ac:dyDescent="0.3">
      <c r="A967" s="203"/>
      <c r="B967" s="204"/>
      <c r="C967" s="19" t="s">
        <v>603</v>
      </c>
      <c r="D967" s="33"/>
      <c r="E967" s="33"/>
      <c r="F967" s="34"/>
      <c r="G967" s="144"/>
      <c r="H967" s="147"/>
      <c r="I967" s="194"/>
      <c r="J967" s="180"/>
    </row>
    <row r="968" spans="1:10" ht="15.75" thickBot="1" x14ac:dyDescent="0.3">
      <c r="A968" s="203" t="s">
        <v>350</v>
      </c>
      <c r="B968" s="204"/>
      <c r="C968" s="60"/>
      <c r="D968" s="22"/>
      <c r="E968" s="22"/>
      <c r="F968" s="11"/>
      <c r="G968" s="142"/>
      <c r="H968" s="145"/>
      <c r="I968" s="192"/>
      <c r="J968" s="178"/>
    </row>
    <row r="969" spans="1:10" ht="15.75" thickBot="1" x14ac:dyDescent="0.3">
      <c r="A969" s="203"/>
      <c r="B969" s="204"/>
      <c r="C969" s="17"/>
      <c r="D969" s="23"/>
      <c r="E969" s="23"/>
      <c r="F969" s="24"/>
      <c r="G969" s="143"/>
      <c r="H969" s="146"/>
      <c r="I969" s="193"/>
      <c r="J969" s="179"/>
    </row>
    <row r="970" spans="1:10" ht="15.75" thickBot="1" x14ac:dyDescent="0.3">
      <c r="A970" s="203"/>
      <c r="B970" s="204"/>
      <c r="C970" s="59"/>
      <c r="D970" s="23"/>
      <c r="E970" s="23"/>
      <c r="F970" s="24"/>
      <c r="G970" s="143"/>
      <c r="H970" s="146"/>
      <c r="I970" s="193"/>
      <c r="J970" s="179"/>
    </row>
    <row r="971" spans="1:10" ht="0.75" customHeight="1" thickBot="1" x14ac:dyDescent="0.3">
      <c r="A971" s="203"/>
      <c r="B971" s="204"/>
      <c r="C971" s="59"/>
      <c r="D971" s="23"/>
      <c r="E971" s="23"/>
      <c r="F971" s="24"/>
      <c r="G971" s="143"/>
      <c r="H971" s="146"/>
      <c r="I971" s="193"/>
      <c r="J971" s="179"/>
    </row>
    <row r="972" spans="1:10" ht="15.75" hidden="1" thickBot="1" x14ac:dyDescent="0.3">
      <c r="A972" s="203"/>
      <c r="B972" s="204"/>
      <c r="C972" s="17"/>
      <c r="D972" s="23"/>
      <c r="E972" s="23"/>
      <c r="F972" s="24"/>
      <c r="G972" s="143"/>
      <c r="H972" s="146"/>
      <c r="I972" s="193"/>
      <c r="J972" s="179"/>
    </row>
    <row r="973" spans="1:10" ht="15.75" hidden="1" thickBot="1" x14ac:dyDescent="0.3">
      <c r="A973" s="203"/>
      <c r="B973" s="204"/>
      <c r="C973" s="17"/>
      <c r="D973" s="23"/>
      <c r="E973" s="23"/>
      <c r="F973" s="24"/>
      <c r="G973" s="143"/>
      <c r="H973" s="146"/>
      <c r="I973" s="193"/>
      <c r="J973" s="179"/>
    </row>
    <row r="974" spans="1:10" ht="15.75" hidden="1" thickBot="1" x14ac:dyDescent="0.3">
      <c r="A974" s="203"/>
      <c r="B974" s="204"/>
      <c r="C974" s="59"/>
      <c r="D974" s="23"/>
      <c r="E974" s="23"/>
      <c r="F974" s="24"/>
      <c r="G974" s="143"/>
      <c r="H974" s="146"/>
      <c r="I974" s="193"/>
      <c r="J974" s="179"/>
    </row>
    <row r="975" spans="1:10" ht="15.75" hidden="1" thickBot="1" x14ac:dyDescent="0.3">
      <c r="A975" s="203"/>
      <c r="B975" s="204"/>
      <c r="C975" s="59"/>
      <c r="D975" s="23"/>
      <c r="E975" s="23"/>
      <c r="F975" s="24"/>
      <c r="G975" s="143"/>
      <c r="H975" s="146"/>
      <c r="I975" s="193"/>
      <c r="J975" s="179"/>
    </row>
    <row r="976" spans="1:10" ht="15.75" hidden="1" thickBot="1" x14ac:dyDescent="0.3">
      <c r="A976" s="203"/>
      <c r="B976" s="204"/>
      <c r="C976" s="17"/>
      <c r="D976" s="23"/>
      <c r="E976" s="23"/>
      <c r="F976" s="24"/>
      <c r="G976" s="143"/>
      <c r="H976" s="146"/>
      <c r="I976" s="193"/>
      <c r="J976" s="179"/>
    </row>
    <row r="977" spans="1:10" ht="15.75" hidden="1" thickBot="1" x14ac:dyDescent="0.3">
      <c r="A977" s="203"/>
      <c r="B977" s="204"/>
      <c r="C977" s="17"/>
      <c r="D977" s="23"/>
      <c r="E977" s="23"/>
      <c r="F977" s="24"/>
      <c r="G977" s="143"/>
      <c r="H977" s="146"/>
      <c r="I977" s="193"/>
      <c r="J977" s="179"/>
    </row>
    <row r="978" spans="1:10" ht="15.75" hidden="1" thickBot="1" x14ac:dyDescent="0.3">
      <c r="A978" s="203"/>
      <c r="B978" s="204"/>
      <c r="C978" s="59"/>
      <c r="D978" s="23"/>
      <c r="E978" s="23"/>
      <c r="F978" s="24"/>
      <c r="G978" s="143"/>
      <c r="H978" s="146"/>
      <c r="I978" s="193"/>
      <c r="J978" s="179"/>
    </row>
    <row r="979" spans="1:10" ht="15.75" hidden="1" thickBot="1" x14ac:dyDescent="0.3">
      <c r="A979" s="203"/>
      <c r="B979" s="204"/>
      <c r="C979" s="59"/>
      <c r="D979" s="23"/>
      <c r="E979" s="23"/>
      <c r="F979" s="24"/>
      <c r="G979" s="143"/>
      <c r="H979" s="146"/>
      <c r="I979" s="193"/>
      <c r="J979" s="179"/>
    </row>
    <row r="980" spans="1:10" ht="15.75" hidden="1" thickBot="1" x14ac:dyDescent="0.3">
      <c r="A980" s="203"/>
      <c r="B980" s="204"/>
      <c r="C980" s="59"/>
      <c r="D980" s="23"/>
      <c r="E980" s="23"/>
      <c r="F980" s="24"/>
      <c r="G980" s="143"/>
      <c r="H980" s="146"/>
      <c r="I980" s="193"/>
      <c r="J980" s="179"/>
    </row>
    <row r="981" spans="1:10" ht="15.75" hidden="1" thickBot="1" x14ac:dyDescent="0.3">
      <c r="A981" s="203"/>
      <c r="B981" s="204"/>
      <c r="C981" s="19"/>
      <c r="D981" s="27"/>
      <c r="E981" s="27"/>
      <c r="F981" s="15"/>
      <c r="G981" s="144"/>
      <c r="H981" s="147"/>
      <c r="I981" s="194"/>
      <c r="J981" s="180"/>
    </row>
    <row r="982" spans="1:10" ht="15.75" thickBot="1" x14ac:dyDescent="0.3">
      <c r="A982" s="202" t="s">
        <v>351</v>
      </c>
      <c r="B982" s="204" t="s">
        <v>219</v>
      </c>
      <c r="C982" s="60" t="s">
        <v>39</v>
      </c>
      <c r="D982" s="22"/>
      <c r="E982" s="22"/>
      <c r="F982" s="11"/>
      <c r="G982" s="169" t="s">
        <v>863</v>
      </c>
      <c r="H982" s="145">
        <v>0</v>
      </c>
      <c r="I982" s="192">
        <v>2</v>
      </c>
      <c r="J982" s="178">
        <f t="shared" ref="J982" si="24">H982*I982</f>
        <v>0</v>
      </c>
    </row>
    <row r="983" spans="1:10" ht="15.75" thickBot="1" x14ac:dyDescent="0.3">
      <c r="A983" s="203"/>
      <c r="B983" s="204"/>
      <c r="C983" s="17" t="s">
        <v>254</v>
      </c>
      <c r="D983" s="23"/>
      <c r="E983" s="23"/>
      <c r="F983" s="24"/>
      <c r="G983" s="170"/>
      <c r="H983" s="146"/>
      <c r="I983" s="193"/>
      <c r="J983" s="179"/>
    </row>
    <row r="984" spans="1:10" ht="15.75" thickBot="1" x14ac:dyDescent="0.3">
      <c r="A984" s="203"/>
      <c r="B984" s="204"/>
      <c r="C984" s="59" t="s">
        <v>602</v>
      </c>
      <c r="D984" s="23"/>
      <c r="E984" s="23"/>
      <c r="F984" s="24"/>
      <c r="G984" s="170"/>
      <c r="H984" s="146"/>
      <c r="I984" s="193"/>
      <c r="J984" s="179"/>
    </row>
    <row r="985" spans="1:10" ht="15.75" thickBot="1" x14ac:dyDescent="0.3">
      <c r="A985" s="203"/>
      <c r="B985" s="204"/>
      <c r="C985" s="59" t="s">
        <v>55</v>
      </c>
      <c r="D985" s="23"/>
      <c r="E985" s="23"/>
      <c r="F985" s="24"/>
      <c r="G985" s="170"/>
      <c r="H985" s="146"/>
      <c r="I985" s="193"/>
      <c r="J985" s="179"/>
    </row>
    <row r="986" spans="1:10" ht="15.75" thickBot="1" x14ac:dyDescent="0.3">
      <c r="A986" s="203"/>
      <c r="B986" s="204"/>
      <c r="C986" s="61" t="s">
        <v>56</v>
      </c>
      <c r="D986" s="33"/>
      <c r="E986" s="33"/>
      <c r="F986" s="34"/>
      <c r="G986" s="171"/>
      <c r="H986" s="147"/>
      <c r="I986" s="194"/>
      <c r="J986" s="180"/>
    </row>
    <row r="987" spans="1:10" ht="15.75" thickBot="1" x14ac:dyDescent="0.3">
      <c r="A987" s="181">
        <v>162</v>
      </c>
      <c r="B987" s="182"/>
      <c r="C987" s="46"/>
      <c r="D987" s="36"/>
      <c r="E987" s="36"/>
      <c r="F987" s="36"/>
      <c r="G987" s="183"/>
      <c r="H987" s="185"/>
      <c r="I987" s="187"/>
      <c r="J987" s="189"/>
    </row>
    <row r="988" spans="1:10" ht="15.75" thickBot="1" x14ac:dyDescent="0.3">
      <c r="A988" s="181"/>
      <c r="B988" s="182"/>
      <c r="C988" s="42"/>
      <c r="D988" s="47"/>
      <c r="E988" s="47"/>
      <c r="F988" s="47"/>
      <c r="G988" s="198"/>
      <c r="H988" s="199"/>
      <c r="I988" s="200"/>
      <c r="J988" s="201"/>
    </row>
    <row r="989" spans="1:10" ht="15.75" thickBot="1" x14ac:dyDescent="0.3">
      <c r="A989" s="181"/>
      <c r="B989" s="182"/>
      <c r="C989" s="39"/>
      <c r="D989" s="40"/>
      <c r="E989" s="40"/>
      <c r="F989" s="40"/>
      <c r="G989" s="184"/>
      <c r="H989" s="186"/>
      <c r="I989" s="188"/>
      <c r="J989" s="190"/>
    </row>
    <row r="990" spans="1:10" ht="42.2" customHeight="1" thickBot="1" x14ac:dyDescent="0.3">
      <c r="A990" s="205">
        <v>163</v>
      </c>
      <c r="B990" s="204" t="s">
        <v>353</v>
      </c>
      <c r="C990" s="104" t="s">
        <v>681</v>
      </c>
      <c r="D990" s="22"/>
      <c r="E990" s="22"/>
      <c r="F990" s="11"/>
      <c r="G990" s="169" t="s">
        <v>8</v>
      </c>
      <c r="H990" s="247">
        <v>0</v>
      </c>
      <c r="I990" s="192">
        <v>1</v>
      </c>
      <c r="J990" s="178">
        <f>H990*I990</f>
        <v>0</v>
      </c>
    </row>
    <row r="991" spans="1:10" ht="15.75" thickBot="1" x14ac:dyDescent="0.3">
      <c r="A991" s="205"/>
      <c r="B991" s="204"/>
      <c r="C991" s="17" t="s">
        <v>682</v>
      </c>
      <c r="D991" s="25"/>
      <c r="E991" s="25"/>
      <c r="F991" s="12"/>
      <c r="G991" s="170"/>
      <c r="H991" s="248"/>
      <c r="I991" s="193"/>
      <c r="J991" s="179"/>
    </row>
    <row r="992" spans="1:10" ht="15.75" thickBot="1" x14ac:dyDescent="0.3">
      <c r="A992" s="205"/>
      <c r="B992" s="204"/>
      <c r="C992" s="17" t="s">
        <v>683</v>
      </c>
      <c r="D992" s="25"/>
      <c r="E992" s="25"/>
      <c r="F992" s="12"/>
      <c r="G992" s="170"/>
      <c r="H992" s="248"/>
      <c r="I992" s="193"/>
      <c r="J992" s="179"/>
    </row>
    <row r="993" spans="1:10" ht="13.15" customHeight="1" thickBot="1" x14ac:dyDescent="0.3">
      <c r="A993" s="205"/>
      <c r="B993" s="204"/>
      <c r="C993" s="17" t="s">
        <v>779</v>
      </c>
      <c r="D993" s="25"/>
      <c r="E993" s="25"/>
      <c r="F993" s="12"/>
      <c r="G993" s="170"/>
      <c r="H993" s="248"/>
      <c r="I993" s="193"/>
      <c r="J993" s="179"/>
    </row>
    <row r="994" spans="1:10" ht="26.25" thickBot="1" x14ac:dyDescent="0.3">
      <c r="A994" s="205"/>
      <c r="B994" s="204"/>
      <c r="C994" s="105" t="s">
        <v>684</v>
      </c>
      <c r="D994" s="25"/>
      <c r="E994" s="25"/>
      <c r="F994" s="12"/>
      <c r="G994" s="170"/>
      <c r="H994" s="248"/>
      <c r="I994" s="193"/>
      <c r="J994" s="179"/>
    </row>
    <row r="995" spans="1:10" ht="15.75" thickBot="1" x14ac:dyDescent="0.3">
      <c r="A995" s="205"/>
      <c r="B995" s="204"/>
      <c r="C995" s="17" t="s">
        <v>685</v>
      </c>
      <c r="D995" s="25"/>
      <c r="E995" s="25"/>
      <c r="F995" s="12"/>
      <c r="G995" s="170"/>
      <c r="H995" s="248"/>
      <c r="I995" s="193"/>
      <c r="J995" s="179"/>
    </row>
    <row r="996" spans="1:10" ht="15.75" thickBot="1" x14ac:dyDescent="0.3">
      <c r="A996" s="205"/>
      <c r="B996" s="204"/>
      <c r="C996" s="17" t="s">
        <v>686</v>
      </c>
      <c r="D996" s="25"/>
      <c r="E996" s="25"/>
      <c r="F996" s="12"/>
      <c r="G996" s="170"/>
      <c r="H996" s="248"/>
      <c r="I996" s="193"/>
      <c r="J996" s="179"/>
    </row>
    <row r="997" spans="1:10" ht="15.75" thickBot="1" x14ac:dyDescent="0.3">
      <c r="A997" s="205"/>
      <c r="B997" s="204"/>
      <c r="C997" s="17" t="s">
        <v>687</v>
      </c>
      <c r="D997" s="25"/>
      <c r="E997" s="25"/>
      <c r="F997" s="12"/>
      <c r="G997" s="170"/>
      <c r="H997" s="248"/>
      <c r="I997" s="193"/>
      <c r="J997" s="179"/>
    </row>
    <row r="998" spans="1:10" ht="15.75" thickBot="1" x14ac:dyDescent="0.3">
      <c r="A998" s="205"/>
      <c r="B998" s="204"/>
      <c r="C998" s="17" t="s">
        <v>780</v>
      </c>
      <c r="D998" s="25"/>
      <c r="E998" s="25"/>
      <c r="F998" s="12"/>
      <c r="G998" s="170"/>
      <c r="H998" s="248"/>
      <c r="I998" s="193"/>
      <c r="J998" s="179"/>
    </row>
    <row r="999" spans="1:10" ht="15.75" thickBot="1" x14ac:dyDescent="0.3">
      <c r="A999" s="205"/>
      <c r="B999" s="204"/>
      <c r="C999" s="17" t="s">
        <v>688</v>
      </c>
      <c r="D999" s="25"/>
      <c r="E999" s="25"/>
      <c r="F999" s="12"/>
      <c r="G999" s="170"/>
      <c r="H999" s="248"/>
      <c r="I999" s="193"/>
      <c r="J999" s="179"/>
    </row>
    <row r="1000" spans="1:10" ht="15.75" thickBot="1" x14ac:dyDescent="0.3">
      <c r="A1000" s="205"/>
      <c r="B1000" s="204"/>
      <c r="C1000" s="17" t="s">
        <v>689</v>
      </c>
      <c r="D1000" s="25"/>
      <c r="E1000" s="25"/>
      <c r="F1000" s="12"/>
      <c r="G1000" s="170"/>
      <c r="H1000" s="248"/>
      <c r="I1000" s="193"/>
      <c r="J1000" s="179"/>
    </row>
    <row r="1001" spans="1:10" ht="15.75" thickBot="1" x14ac:dyDescent="0.3">
      <c r="A1001" s="205"/>
      <c r="B1001" s="204"/>
      <c r="C1001" s="17" t="s">
        <v>690</v>
      </c>
      <c r="D1001" s="25"/>
      <c r="E1001" s="25"/>
      <c r="F1001" s="12"/>
      <c r="G1001" s="170"/>
      <c r="H1001" s="248"/>
      <c r="I1001" s="193"/>
      <c r="J1001" s="179"/>
    </row>
    <row r="1002" spans="1:10" ht="15.75" thickBot="1" x14ac:dyDescent="0.3">
      <c r="A1002" s="205"/>
      <c r="B1002" s="204"/>
      <c r="C1002" s="17" t="s">
        <v>691</v>
      </c>
      <c r="D1002" s="25"/>
      <c r="E1002" s="25"/>
      <c r="F1002" s="12"/>
      <c r="G1002" s="170"/>
      <c r="H1002" s="248"/>
      <c r="I1002" s="193"/>
      <c r="J1002" s="179"/>
    </row>
    <row r="1003" spans="1:10" ht="15.75" thickBot="1" x14ac:dyDescent="0.3">
      <c r="A1003" s="205"/>
      <c r="B1003" s="204"/>
      <c r="C1003" s="17" t="s">
        <v>692</v>
      </c>
      <c r="D1003" s="25"/>
      <c r="E1003" s="25"/>
      <c r="F1003" s="12"/>
      <c r="G1003" s="170"/>
      <c r="H1003" s="248"/>
      <c r="I1003" s="193"/>
      <c r="J1003" s="179"/>
    </row>
    <row r="1004" spans="1:10" ht="15.75" thickBot="1" x14ac:dyDescent="0.3">
      <c r="A1004" s="205"/>
      <c r="B1004" s="204"/>
      <c r="C1004" s="17" t="s">
        <v>693</v>
      </c>
      <c r="D1004" s="25"/>
      <c r="E1004" s="25"/>
      <c r="F1004" s="12"/>
      <c r="G1004" s="170"/>
      <c r="H1004" s="248"/>
      <c r="I1004" s="193"/>
      <c r="J1004" s="179"/>
    </row>
    <row r="1005" spans="1:10" ht="15.75" thickBot="1" x14ac:dyDescent="0.3">
      <c r="A1005" s="205"/>
      <c r="B1005" s="204"/>
      <c r="C1005" s="17" t="s">
        <v>694</v>
      </c>
      <c r="D1005" s="25"/>
      <c r="E1005" s="25"/>
      <c r="F1005" s="12"/>
      <c r="G1005" s="170"/>
      <c r="H1005" s="248"/>
      <c r="I1005" s="193"/>
      <c r="J1005" s="179"/>
    </row>
    <row r="1006" spans="1:10" ht="15.75" thickBot="1" x14ac:dyDescent="0.3">
      <c r="A1006" s="205"/>
      <c r="B1006" s="204"/>
      <c r="C1006" s="17" t="s">
        <v>695</v>
      </c>
      <c r="D1006" s="25"/>
      <c r="E1006" s="25"/>
      <c r="F1006" s="12"/>
      <c r="G1006" s="170"/>
      <c r="H1006" s="248"/>
      <c r="I1006" s="193"/>
      <c r="J1006" s="179"/>
    </row>
    <row r="1007" spans="1:10" ht="26.25" thickBot="1" x14ac:dyDescent="0.3">
      <c r="A1007" s="205"/>
      <c r="B1007" s="204"/>
      <c r="C1007" s="17" t="s">
        <v>781</v>
      </c>
      <c r="D1007" s="25"/>
      <c r="E1007" s="25"/>
      <c r="F1007" s="12"/>
      <c r="G1007" s="170"/>
      <c r="H1007" s="248"/>
      <c r="I1007" s="193"/>
      <c r="J1007" s="179"/>
    </row>
    <row r="1008" spans="1:10" ht="15.75" thickBot="1" x14ac:dyDescent="0.3">
      <c r="A1008" s="205"/>
      <c r="B1008" s="204"/>
      <c r="C1008" s="17" t="s">
        <v>697</v>
      </c>
      <c r="D1008" s="25"/>
      <c r="E1008" s="25"/>
      <c r="F1008" s="12"/>
      <c r="G1008" s="170"/>
      <c r="H1008" s="248"/>
      <c r="I1008" s="193"/>
      <c r="J1008" s="179"/>
    </row>
    <row r="1009" spans="1:10" ht="15.75" thickBot="1" x14ac:dyDescent="0.3">
      <c r="A1009" s="205"/>
      <c r="B1009" s="204"/>
      <c r="C1009" s="17" t="s">
        <v>698</v>
      </c>
      <c r="D1009" s="25"/>
      <c r="E1009" s="25"/>
      <c r="F1009" s="12"/>
      <c r="G1009" s="170"/>
      <c r="H1009" s="248"/>
      <c r="I1009" s="193"/>
      <c r="J1009" s="179"/>
    </row>
    <row r="1010" spans="1:10" ht="15.75" thickBot="1" x14ac:dyDescent="0.3">
      <c r="A1010" s="205"/>
      <c r="B1010" s="204"/>
      <c r="C1010" s="17" t="s">
        <v>699</v>
      </c>
      <c r="D1010" s="25"/>
      <c r="E1010" s="25"/>
      <c r="F1010" s="12"/>
      <c r="G1010" s="170"/>
      <c r="H1010" s="248"/>
      <c r="I1010" s="193"/>
      <c r="J1010" s="179"/>
    </row>
    <row r="1011" spans="1:10" ht="15.75" thickBot="1" x14ac:dyDescent="0.3">
      <c r="A1011" s="205"/>
      <c r="B1011" s="204"/>
      <c r="C1011" s="17" t="s">
        <v>700</v>
      </c>
      <c r="D1011" s="25"/>
      <c r="E1011" s="25"/>
      <c r="F1011" s="12"/>
      <c r="G1011" s="170"/>
      <c r="H1011" s="248"/>
      <c r="I1011" s="193"/>
      <c r="J1011" s="179"/>
    </row>
    <row r="1012" spans="1:10" ht="15.75" thickBot="1" x14ac:dyDescent="0.3">
      <c r="A1012" s="205"/>
      <c r="B1012" s="204"/>
      <c r="C1012" s="17" t="s">
        <v>701</v>
      </c>
      <c r="D1012" s="25"/>
      <c r="E1012" s="25"/>
      <c r="F1012" s="12"/>
      <c r="G1012" s="170"/>
      <c r="H1012" s="248"/>
      <c r="I1012" s="193"/>
      <c r="J1012" s="179"/>
    </row>
    <row r="1013" spans="1:10" ht="26.25" thickBot="1" x14ac:dyDescent="0.3">
      <c r="A1013" s="205"/>
      <c r="B1013" s="204"/>
      <c r="C1013" s="106" t="s">
        <v>702</v>
      </c>
      <c r="D1013" s="25"/>
      <c r="E1013" s="25"/>
      <c r="F1013" s="12"/>
      <c r="G1013" s="170"/>
      <c r="H1013" s="248"/>
      <c r="I1013" s="193"/>
      <c r="J1013" s="179"/>
    </row>
    <row r="1014" spans="1:10" ht="51.75" thickBot="1" x14ac:dyDescent="0.3">
      <c r="A1014" s="205"/>
      <c r="B1014" s="204"/>
      <c r="C1014" s="107" t="s">
        <v>782</v>
      </c>
      <c r="D1014" s="25"/>
      <c r="E1014" s="25"/>
      <c r="F1014" s="12"/>
      <c r="G1014" s="170"/>
      <c r="H1014" s="248"/>
      <c r="I1014" s="193"/>
      <c r="J1014" s="179"/>
    </row>
    <row r="1015" spans="1:10" ht="15.75" thickBot="1" x14ac:dyDescent="0.3">
      <c r="A1015" s="205"/>
      <c r="B1015" s="204"/>
      <c r="C1015" s="108" t="s">
        <v>724</v>
      </c>
      <c r="D1015" s="25"/>
      <c r="E1015" s="25"/>
      <c r="F1015" s="12"/>
      <c r="G1015" s="170"/>
      <c r="H1015" s="248"/>
      <c r="I1015" s="193"/>
      <c r="J1015" s="179"/>
    </row>
    <row r="1016" spans="1:10" ht="15.75" thickBot="1" x14ac:dyDescent="0.3">
      <c r="A1016" s="252" t="s">
        <v>352</v>
      </c>
      <c r="B1016" s="182"/>
      <c r="C1016" s="96"/>
      <c r="D1016" s="97"/>
      <c r="E1016" s="97"/>
      <c r="F1016" s="36"/>
      <c r="G1016" s="254"/>
      <c r="H1016" s="185"/>
      <c r="I1016" s="187"/>
      <c r="J1016" s="218"/>
    </row>
    <row r="1017" spans="1:10" ht="15.75" thickBot="1" x14ac:dyDescent="0.3">
      <c r="A1017" s="253"/>
      <c r="B1017" s="182"/>
      <c r="C1017" s="42"/>
      <c r="D1017" s="98"/>
      <c r="E1017" s="98"/>
      <c r="F1017" s="47"/>
      <c r="G1017" s="255"/>
      <c r="H1017" s="199"/>
      <c r="I1017" s="200"/>
      <c r="J1017" s="257"/>
    </row>
    <row r="1018" spans="1:10" ht="15.75" thickBot="1" x14ac:dyDescent="0.3">
      <c r="A1018" s="253"/>
      <c r="B1018" s="182"/>
      <c r="C1018" s="99"/>
      <c r="D1018" s="98"/>
      <c r="E1018" s="98"/>
      <c r="F1018" s="47"/>
      <c r="G1018" s="255"/>
      <c r="H1018" s="199"/>
      <c r="I1018" s="200"/>
      <c r="J1018" s="257"/>
    </row>
    <row r="1019" spans="1:10" ht="15.75" thickBot="1" x14ac:dyDescent="0.3">
      <c r="A1019" s="253"/>
      <c r="B1019" s="182"/>
      <c r="C1019" s="100"/>
      <c r="D1019" s="101"/>
      <c r="E1019" s="101"/>
      <c r="F1019" s="56"/>
      <c r="G1019" s="256"/>
      <c r="H1019" s="186"/>
      <c r="I1019" s="188"/>
      <c r="J1019" s="219"/>
    </row>
    <row r="1020" spans="1:10" ht="42.2" customHeight="1" thickBot="1" x14ac:dyDescent="0.3">
      <c r="A1020" s="205">
        <v>165</v>
      </c>
      <c r="B1020" s="204" t="s">
        <v>353</v>
      </c>
      <c r="C1020" s="104" t="s">
        <v>681</v>
      </c>
      <c r="D1020" s="22"/>
      <c r="E1020" s="22"/>
      <c r="F1020" s="11"/>
      <c r="G1020" s="195" t="s">
        <v>8</v>
      </c>
      <c r="H1020" s="247">
        <v>0</v>
      </c>
      <c r="I1020" s="192">
        <v>1</v>
      </c>
      <c r="J1020" s="178">
        <f>H1020*I1020</f>
        <v>0</v>
      </c>
    </row>
    <row r="1021" spans="1:10" ht="15.75" thickBot="1" x14ac:dyDescent="0.3">
      <c r="A1021" s="205"/>
      <c r="B1021" s="204"/>
      <c r="C1021" s="17" t="s">
        <v>682</v>
      </c>
      <c r="D1021" s="25"/>
      <c r="E1021" s="25"/>
      <c r="F1021" s="12"/>
      <c r="G1021" s="249"/>
      <c r="H1021" s="248"/>
      <c r="I1021" s="193"/>
      <c r="J1021" s="179"/>
    </row>
    <row r="1022" spans="1:10" ht="15.75" thickBot="1" x14ac:dyDescent="0.3">
      <c r="A1022" s="205"/>
      <c r="B1022" s="204"/>
      <c r="C1022" s="17" t="s">
        <v>683</v>
      </c>
      <c r="D1022" s="25"/>
      <c r="E1022" s="25"/>
      <c r="F1022" s="12"/>
      <c r="G1022" s="249"/>
      <c r="H1022" s="248"/>
      <c r="I1022" s="193"/>
      <c r="J1022" s="179"/>
    </row>
    <row r="1023" spans="1:10" ht="15.75" thickBot="1" x14ac:dyDescent="0.3">
      <c r="A1023" s="205"/>
      <c r="B1023" s="204"/>
      <c r="C1023" s="17" t="s">
        <v>779</v>
      </c>
      <c r="D1023" s="25"/>
      <c r="E1023" s="25"/>
      <c r="F1023" s="12"/>
      <c r="G1023" s="249"/>
      <c r="H1023" s="248"/>
      <c r="I1023" s="193"/>
      <c r="J1023" s="179"/>
    </row>
    <row r="1024" spans="1:10" ht="26.25" thickBot="1" x14ac:dyDescent="0.3">
      <c r="A1024" s="205"/>
      <c r="B1024" s="204"/>
      <c r="C1024" s="105" t="s">
        <v>684</v>
      </c>
      <c r="D1024" s="25"/>
      <c r="E1024" s="25"/>
      <c r="F1024" s="12"/>
      <c r="G1024" s="249"/>
      <c r="H1024" s="248"/>
      <c r="I1024" s="193"/>
      <c r="J1024" s="179"/>
    </row>
    <row r="1025" spans="1:10" ht="15.75" thickBot="1" x14ac:dyDescent="0.3">
      <c r="A1025" s="205"/>
      <c r="B1025" s="204"/>
      <c r="C1025" s="17" t="s">
        <v>685</v>
      </c>
      <c r="D1025" s="25"/>
      <c r="E1025" s="25"/>
      <c r="F1025" s="12"/>
      <c r="G1025" s="249"/>
      <c r="H1025" s="248"/>
      <c r="I1025" s="193"/>
      <c r="J1025" s="179"/>
    </row>
    <row r="1026" spans="1:10" ht="15.75" thickBot="1" x14ac:dyDescent="0.3">
      <c r="A1026" s="205"/>
      <c r="B1026" s="204"/>
      <c r="C1026" s="17" t="s">
        <v>686</v>
      </c>
      <c r="D1026" s="25"/>
      <c r="E1026" s="25"/>
      <c r="F1026" s="12"/>
      <c r="G1026" s="249"/>
      <c r="H1026" s="248"/>
      <c r="I1026" s="193"/>
      <c r="J1026" s="179"/>
    </row>
    <row r="1027" spans="1:10" ht="15.75" thickBot="1" x14ac:dyDescent="0.3">
      <c r="A1027" s="205"/>
      <c r="B1027" s="204"/>
      <c r="C1027" s="17" t="s">
        <v>687</v>
      </c>
      <c r="D1027" s="25"/>
      <c r="E1027" s="25"/>
      <c r="F1027" s="12"/>
      <c r="G1027" s="249"/>
      <c r="H1027" s="248"/>
      <c r="I1027" s="193"/>
      <c r="J1027" s="179"/>
    </row>
    <row r="1028" spans="1:10" ht="15.75" thickBot="1" x14ac:dyDescent="0.3">
      <c r="A1028" s="205"/>
      <c r="B1028" s="204"/>
      <c r="C1028" s="17" t="s">
        <v>780</v>
      </c>
      <c r="D1028" s="25"/>
      <c r="E1028" s="25"/>
      <c r="F1028" s="12"/>
      <c r="G1028" s="249"/>
      <c r="H1028" s="248"/>
      <c r="I1028" s="193"/>
      <c r="J1028" s="179"/>
    </row>
    <row r="1029" spans="1:10" ht="15.75" thickBot="1" x14ac:dyDescent="0.3">
      <c r="A1029" s="205"/>
      <c r="B1029" s="204"/>
      <c r="C1029" s="17" t="s">
        <v>688</v>
      </c>
      <c r="D1029" s="25"/>
      <c r="E1029" s="25"/>
      <c r="F1029" s="12"/>
      <c r="G1029" s="249"/>
      <c r="H1029" s="248"/>
      <c r="I1029" s="193"/>
      <c r="J1029" s="179"/>
    </row>
    <row r="1030" spans="1:10" ht="15.75" thickBot="1" x14ac:dyDescent="0.3">
      <c r="A1030" s="205"/>
      <c r="B1030" s="204"/>
      <c r="C1030" s="17" t="s">
        <v>689</v>
      </c>
      <c r="D1030" s="25"/>
      <c r="E1030" s="25"/>
      <c r="F1030" s="12"/>
      <c r="G1030" s="249"/>
      <c r="H1030" s="248"/>
      <c r="I1030" s="193"/>
      <c r="J1030" s="179"/>
    </row>
    <row r="1031" spans="1:10" ht="15.75" thickBot="1" x14ac:dyDescent="0.3">
      <c r="A1031" s="205"/>
      <c r="B1031" s="204"/>
      <c r="C1031" s="17" t="s">
        <v>690</v>
      </c>
      <c r="D1031" s="25"/>
      <c r="E1031" s="25"/>
      <c r="F1031" s="12"/>
      <c r="G1031" s="249"/>
      <c r="H1031" s="248"/>
      <c r="I1031" s="193"/>
      <c r="J1031" s="179"/>
    </row>
    <row r="1032" spans="1:10" ht="15.75" thickBot="1" x14ac:dyDescent="0.3">
      <c r="A1032" s="205"/>
      <c r="B1032" s="204"/>
      <c r="C1032" s="17" t="s">
        <v>691</v>
      </c>
      <c r="D1032" s="25"/>
      <c r="E1032" s="25"/>
      <c r="F1032" s="12"/>
      <c r="G1032" s="249"/>
      <c r="H1032" s="248"/>
      <c r="I1032" s="193"/>
      <c r="J1032" s="179"/>
    </row>
    <row r="1033" spans="1:10" ht="15.75" thickBot="1" x14ac:dyDescent="0.3">
      <c r="A1033" s="205"/>
      <c r="B1033" s="204"/>
      <c r="C1033" s="17" t="s">
        <v>692</v>
      </c>
      <c r="D1033" s="25"/>
      <c r="E1033" s="25"/>
      <c r="F1033" s="12"/>
      <c r="G1033" s="249"/>
      <c r="H1033" s="248"/>
      <c r="I1033" s="193"/>
      <c r="J1033" s="179"/>
    </row>
    <row r="1034" spans="1:10" ht="15.75" thickBot="1" x14ac:dyDescent="0.3">
      <c r="A1034" s="205"/>
      <c r="B1034" s="204"/>
      <c r="C1034" s="17" t="s">
        <v>693</v>
      </c>
      <c r="D1034" s="25"/>
      <c r="E1034" s="25"/>
      <c r="F1034" s="12"/>
      <c r="G1034" s="249"/>
      <c r="H1034" s="248"/>
      <c r="I1034" s="193"/>
      <c r="J1034" s="179"/>
    </row>
    <row r="1035" spans="1:10" ht="15.75" thickBot="1" x14ac:dyDescent="0.3">
      <c r="A1035" s="205"/>
      <c r="B1035" s="204"/>
      <c r="C1035" s="17" t="s">
        <v>694</v>
      </c>
      <c r="D1035" s="25"/>
      <c r="E1035" s="25"/>
      <c r="F1035" s="12"/>
      <c r="G1035" s="249"/>
      <c r="H1035" s="248"/>
      <c r="I1035" s="193"/>
      <c r="J1035" s="179"/>
    </row>
    <row r="1036" spans="1:10" ht="15.75" thickBot="1" x14ac:dyDescent="0.3">
      <c r="A1036" s="205"/>
      <c r="B1036" s="204"/>
      <c r="C1036" s="17" t="s">
        <v>695</v>
      </c>
      <c r="D1036" s="25"/>
      <c r="E1036" s="25"/>
      <c r="F1036" s="12"/>
      <c r="G1036" s="249"/>
      <c r="H1036" s="248"/>
      <c r="I1036" s="193"/>
      <c r="J1036" s="179"/>
    </row>
    <row r="1037" spans="1:10" ht="26.25" thickBot="1" x14ac:dyDescent="0.3">
      <c r="A1037" s="205"/>
      <c r="B1037" s="204"/>
      <c r="C1037" s="17" t="s">
        <v>781</v>
      </c>
      <c r="D1037" s="25"/>
      <c r="E1037" s="25"/>
      <c r="F1037" s="12"/>
      <c r="G1037" s="249"/>
      <c r="H1037" s="248"/>
      <c r="I1037" s="193"/>
      <c r="J1037" s="179"/>
    </row>
    <row r="1038" spans="1:10" ht="15.75" thickBot="1" x14ac:dyDescent="0.3">
      <c r="A1038" s="205"/>
      <c r="B1038" s="204"/>
      <c r="C1038" s="17" t="s">
        <v>697</v>
      </c>
      <c r="D1038" s="25"/>
      <c r="E1038" s="25"/>
      <c r="F1038" s="12"/>
      <c r="G1038" s="249"/>
      <c r="H1038" s="248"/>
      <c r="I1038" s="193"/>
      <c r="J1038" s="179"/>
    </row>
    <row r="1039" spans="1:10" ht="15.75" thickBot="1" x14ac:dyDescent="0.3">
      <c r="A1039" s="205"/>
      <c r="B1039" s="204"/>
      <c r="C1039" s="17" t="s">
        <v>698</v>
      </c>
      <c r="D1039" s="25"/>
      <c r="E1039" s="25"/>
      <c r="F1039" s="12"/>
      <c r="G1039" s="249"/>
      <c r="H1039" s="248"/>
      <c r="I1039" s="193"/>
      <c r="J1039" s="179"/>
    </row>
    <row r="1040" spans="1:10" ht="15.75" thickBot="1" x14ac:dyDescent="0.3">
      <c r="A1040" s="205"/>
      <c r="B1040" s="204"/>
      <c r="C1040" s="17" t="s">
        <v>699</v>
      </c>
      <c r="D1040" s="25"/>
      <c r="E1040" s="25"/>
      <c r="F1040" s="12"/>
      <c r="G1040" s="249"/>
      <c r="H1040" s="248"/>
      <c r="I1040" s="193"/>
      <c r="J1040" s="179"/>
    </row>
    <row r="1041" spans="1:10" ht="15.75" thickBot="1" x14ac:dyDescent="0.3">
      <c r="A1041" s="205"/>
      <c r="B1041" s="204"/>
      <c r="C1041" s="17" t="s">
        <v>700</v>
      </c>
      <c r="D1041" s="25"/>
      <c r="E1041" s="25"/>
      <c r="F1041" s="12"/>
      <c r="G1041" s="249"/>
      <c r="H1041" s="248"/>
      <c r="I1041" s="193"/>
      <c r="J1041" s="179"/>
    </row>
    <row r="1042" spans="1:10" ht="15.75" thickBot="1" x14ac:dyDescent="0.3">
      <c r="A1042" s="205"/>
      <c r="B1042" s="204"/>
      <c r="C1042" s="17" t="s">
        <v>701</v>
      </c>
      <c r="D1042" s="25"/>
      <c r="E1042" s="25"/>
      <c r="F1042" s="12"/>
      <c r="G1042" s="249"/>
      <c r="H1042" s="248"/>
      <c r="I1042" s="193"/>
      <c r="J1042" s="179"/>
    </row>
    <row r="1043" spans="1:10" ht="26.25" thickBot="1" x14ac:dyDescent="0.3">
      <c r="A1043" s="205"/>
      <c r="B1043" s="204"/>
      <c r="C1043" s="106" t="s">
        <v>702</v>
      </c>
      <c r="D1043" s="25"/>
      <c r="E1043" s="25"/>
      <c r="F1043" s="12"/>
      <c r="G1043" s="249"/>
      <c r="H1043" s="248"/>
      <c r="I1043" s="193"/>
      <c r="J1043" s="179"/>
    </row>
    <row r="1044" spans="1:10" ht="51.75" thickBot="1" x14ac:dyDescent="0.3">
      <c r="A1044" s="205"/>
      <c r="B1044" s="204"/>
      <c r="C1044" s="107" t="s">
        <v>782</v>
      </c>
      <c r="D1044" s="25"/>
      <c r="E1044" s="25"/>
      <c r="F1044" s="12"/>
      <c r="G1044" s="249"/>
      <c r="H1044" s="248"/>
      <c r="I1044" s="193"/>
      <c r="J1044" s="179"/>
    </row>
    <row r="1045" spans="1:10" ht="15.75" thickBot="1" x14ac:dyDescent="0.3">
      <c r="A1045" s="205"/>
      <c r="B1045" s="204"/>
      <c r="C1045" s="108" t="s">
        <v>724</v>
      </c>
      <c r="D1045" s="25"/>
      <c r="E1045" s="25"/>
      <c r="F1045" s="12"/>
      <c r="G1045" s="249"/>
      <c r="H1045" s="248"/>
      <c r="I1045" s="193"/>
      <c r="J1045" s="179"/>
    </row>
    <row r="1046" spans="1:10" x14ac:dyDescent="0.25">
      <c r="A1046" s="136" t="s">
        <v>359</v>
      </c>
      <c r="B1046" s="139" t="s">
        <v>360</v>
      </c>
      <c r="C1046" s="16" t="s">
        <v>364</v>
      </c>
      <c r="D1046" s="11"/>
      <c r="E1046" s="11"/>
      <c r="F1046" s="11"/>
      <c r="G1046" s="245" t="s">
        <v>8</v>
      </c>
      <c r="H1046" s="145">
        <v>0</v>
      </c>
      <c r="I1046" s="175">
        <v>1</v>
      </c>
      <c r="J1046" s="178">
        <f>H1046*I1046</f>
        <v>0</v>
      </c>
    </row>
    <row r="1047" spans="1:10" x14ac:dyDescent="0.25">
      <c r="A1047" s="137"/>
      <c r="B1047" s="140"/>
      <c r="C1047" s="17" t="s">
        <v>770</v>
      </c>
      <c r="D1047" s="12"/>
      <c r="E1047" s="12"/>
      <c r="F1047" s="12"/>
      <c r="G1047" s="246"/>
      <c r="H1047" s="146"/>
      <c r="I1047" s="176"/>
      <c r="J1047" s="179"/>
    </row>
    <row r="1048" spans="1:10" x14ac:dyDescent="0.25">
      <c r="A1048" s="137"/>
      <c r="B1048" s="140"/>
      <c r="C1048" s="17" t="s">
        <v>771</v>
      </c>
      <c r="D1048" s="12"/>
      <c r="E1048" s="12"/>
      <c r="F1048" s="12"/>
      <c r="G1048" s="246"/>
      <c r="H1048" s="146"/>
      <c r="I1048" s="176"/>
      <c r="J1048" s="179"/>
    </row>
    <row r="1049" spans="1:10" x14ac:dyDescent="0.25">
      <c r="A1049" s="137"/>
      <c r="B1049" s="140"/>
      <c r="C1049" s="17" t="s">
        <v>361</v>
      </c>
      <c r="D1049" s="12"/>
      <c r="E1049" s="12"/>
      <c r="F1049" s="12"/>
      <c r="G1049" s="246"/>
      <c r="H1049" s="146"/>
      <c r="I1049" s="176"/>
      <c r="J1049" s="179"/>
    </row>
    <row r="1050" spans="1:10" ht="14.45" customHeight="1" x14ac:dyDescent="0.25">
      <c r="A1050" s="137"/>
      <c r="B1050" s="140"/>
      <c r="C1050" s="59" t="s">
        <v>656</v>
      </c>
      <c r="D1050" s="12"/>
      <c r="E1050" s="12"/>
      <c r="F1050" s="12"/>
      <c r="G1050" s="246"/>
      <c r="H1050" s="146"/>
      <c r="I1050" s="176"/>
      <c r="J1050" s="179"/>
    </row>
    <row r="1051" spans="1:10" ht="14.45" customHeight="1" x14ac:dyDescent="0.25">
      <c r="A1051" s="137"/>
      <c r="B1051" s="140"/>
      <c r="C1051" s="59" t="s">
        <v>362</v>
      </c>
      <c r="D1051" s="12"/>
      <c r="E1051" s="12"/>
      <c r="F1051" s="12"/>
      <c r="G1051" s="246"/>
      <c r="H1051" s="146"/>
      <c r="I1051" s="176"/>
      <c r="J1051" s="179"/>
    </row>
    <row r="1052" spans="1:10" ht="14.45" customHeight="1" x14ac:dyDescent="0.25">
      <c r="A1052" s="137"/>
      <c r="B1052" s="140"/>
      <c r="C1052" s="59" t="s">
        <v>363</v>
      </c>
      <c r="D1052" s="12"/>
      <c r="E1052" s="12"/>
      <c r="F1052" s="12"/>
      <c r="G1052" s="246"/>
      <c r="H1052" s="146"/>
      <c r="I1052" s="176"/>
      <c r="J1052" s="179"/>
    </row>
    <row r="1053" spans="1:10" ht="14.45" customHeight="1" x14ac:dyDescent="0.25">
      <c r="A1053" s="137"/>
      <c r="B1053" s="140"/>
      <c r="C1053" s="59" t="s">
        <v>772</v>
      </c>
      <c r="D1053" s="12"/>
      <c r="E1053" s="12"/>
      <c r="F1053" s="12"/>
      <c r="G1053" s="246"/>
      <c r="H1053" s="146"/>
      <c r="I1053" s="176"/>
      <c r="J1053" s="179"/>
    </row>
    <row r="1054" spans="1:10" ht="14.45" customHeight="1" x14ac:dyDescent="0.25">
      <c r="A1054" s="137"/>
      <c r="B1054" s="140"/>
      <c r="C1054" s="59" t="s">
        <v>773</v>
      </c>
      <c r="D1054" s="12"/>
      <c r="E1054" s="12"/>
      <c r="F1054" s="12"/>
      <c r="G1054" s="246"/>
      <c r="H1054" s="146"/>
      <c r="I1054" s="176"/>
      <c r="J1054" s="179"/>
    </row>
    <row r="1055" spans="1:10" ht="14.45" customHeight="1" thickBot="1" x14ac:dyDescent="0.3">
      <c r="A1055" s="138"/>
      <c r="B1055" s="141"/>
      <c r="C1055" s="61" t="s">
        <v>774</v>
      </c>
      <c r="D1055" s="15"/>
      <c r="E1055" s="15"/>
      <c r="F1055" s="15"/>
      <c r="G1055" s="251"/>
      <c r="H1055" s="147"/>
      <c r="I1055" s="177"/>
      <c r="J1055" s="180"/>
    </row>
    <row r="1056" spans="1:10" x14ac:dyDescent="0.25">
      <c r="A1056" s="212" t="s">
        <v>365</v>
      </c>
      <c r="B1056" s="214"/>
      <c r="C1056" s="35"/>
      <c r="D1056" s="36"/>
      <c r="E1056" s="36"/>
      <c r="F1056" s="36"/>
      <c r="G1056" s="183"/>
      <c r="H1056" s="185"/>
      <c r="I1056" s="216"/>
      <c r="J1056" s="218"/>
    </row>
    <row r="1057" spans="1:10" ht="15.75" thickBot="1" x14ac:dyDescent="0.3">
      <c r="A1057" s="213"/>
      <c r="B1057" s="215"/>
      <c r="C1057" s="39"/>
      <c r="D1057" s="40"/>
      <c r="E1057" s="40"/>
      <c r="F1057" s="40"/>
      <c r="G1057" s="184"/>
      <c r="H1057" s="186"/>
      <c r="I1057" s="217"/>
      <c r="J1057" s="219"/>
    </row>
    <row r="1058" spans="1:10" x14ac:dyDescent="0.25">
      <c r="A1058" s="211" t="s">
        <v>366</v>
      </c>
      <c r="B1058" s="139" t="s">
        <v>24</v>
      </c>
      <c r="C1058" s="16" t="s">
        <v>36</v>
      </c>
      <c r="D1058" s="11"/>
      <c r="E1058" s="11"/>
      <c r="F1058" s="11"/>
      <c r="G1058" s="142" t="s">
        <v>863</v>
      </c>
      <c r="H1058" s="145">
        <v>0</v>
      </c>
      <c r="I1058" s="175">
        <v>1</v>
      </c>
      <c r="J1058" s="178">
        <f>H1058*I1058</f>
        <v>0</v>
      </c>
    </row>
    <row r="1059" spans="1:10" x14ac:dyDescent="0.25">
      <c r="A1059" s="137"/>
      <c r="B1059" s="140"/>
      <c r="C1059" s="17" t="s">
        <v>37</v>
      </c>
      <c r="D1059" s="12"/>
      <c r="E1059" s="12"/>
      <c r="F1059" s="12"/>
      <c r="G1059" s="143"/>
      <c r="H1059" s="146"/>
      <c r="I1059" s="176"/>
      <c r="J1059" s="179"/>
    </row>
    <row r="1060" spans="1:10" x14ac:dyDescent="0.25">
      <c r="A1060" s="137"/>
      <c r="B1060" s="140"/>
      <c r="C1060" s="17" t="s">
        <v>567</v>
      </c>
      <c r="D1060" s="12"/>
      <c r="E1060" s="12"/>
      <c r="F1060" s="12"/>
      <c r="G1060" s="143"/>
      <c r="H1060" s="146"/>
      <c r="I1060" s="176"/>
      <c r="J1060" s="179"/>
    </row>
    <row r="1061" spans="1:10" ht="15.75" thickBot="1" x14ac:dyDescent="0.3">
      <c r="A1061" s="138"/>
      <c r="B1061" s="141"/>
      <c r="C1061" s="19" t="s">
        <v>35</v>
      </c>
      <c r="D1061" s="15"/>
      <c r="E1061" s="15"/>
      <c r="F1061" s="15"/>
      <c r="G1061" s="144"/>
      <c r="H1061" s="147"/>
      <c r="I1061" s="177"/>
      <c r="J1061" s="180"/>
    </row>
    <row r="1062" spans="1:10" ht="15.75" thickBot="1" x14ac:dyDescent="0.3">
      <c r="A1062" s="203" t="s">
        <v>367</v>
      </c>
      <c r="B1062" s="204"/>
      <c r="C1062" s="60"/>
      <c r="D1062" s="22"/>
      <c r="E1062" s="22"/>
      <c r="F1062" s="11"/>
      <c r="G1062" s="142"/>
      <c r="H1062" s="145"/>
      <c r="I1062" s="192"/>
      <c r="J1062" s="178"/>
    </row>
    <row r="1063" spans="1:10" ht="15.75" thickBot="1" x14ac:dyDescent="0.3">
      <c r="A1063" s="203"/>
      <c r="B1063" s="204"/>
      <c r="C1063" s="17"/>
      <c r="D1063" s="23"/>
      <c r="E1063" s="23"/>
      <c r="F1063" s="24"/>
      <c r="G1063" s="143"/>
      <c r="H1063" s="146"/>
      <c r="I1063" s="193"/>
      <c r="J1063" s="179"/>
    </row>
    <row r="1064" spans="1:10" ht="2.25" customHeight="1" thickBot="1" x14ac:dyDescent="0.3">
      <c r="A1064" s="203"/>
      <c r="B1064" s="204"/>
      <c r="C1064" s="17"/>
      <c r="D1064" s="23"/>
      <c r="E1064" s="23"/>
      <c r="F1064" s="24"/>
      <c r="G1064" s="143"/>
      <c r="H1064" s="146"/>
      <c r="I1064" s="193"/>
      <c r="J1064" s="179"/>
    </row>
    <row r="1065" spans="1:10" ht="15.75" hidden="1" thickBot="1" x14ac:dyDescent="0.3">
      <c r="A1065" s="203"/>
      <c r="B1065" s="204"/>
      <c r="C1065" s="59"/>
      <c r="D1065" s="23"/>
      <c r="E1065" s="23"/>
      <c r="F1065" s="24"/>
      <c r="G1065" s="143"/>
      <c r="H1065" s="146"/>
      <c r="I1065" s="193"/>
      <c r="J1065" s="179"/>
    </row>
    <row r="1066" spans="1:10" ht="15.75" hidden="1" thickBot="1" x14ac:dyDescent="0.3">
      <c r="A1066" s="203"/>
      <c r="B1066" s="204"/>
      <c r="C1066" s="59"/>
      <c r="D1066" s="23"/>
      <c r="E1066" s="23"/>
      <c r="F1066" s="24"/>
      <c r="G1066" s="143"/>
      <c r="H1066" s="146"/>
      <c r="I1066" s="193"/>
      <c r="J1066" s="179"/>
    </row>
    <row r="1067" spans="1:10" ht="15.75" hidden="1" thickBot="1" x14ac:dyDescent="0.3">
      <c r="A1067" s="203"/>
      <c r="B1067" s="204"/>
      <c r="C1067" s="59"/>
      <c r="D1067" s="23"/>
      <c r="E1067" s="23"/>
      <c r="F1067" s="24"/>
      <c r="G1067" s="143"/>
      <c r="H1067" s="146"/>
      <c r="I1067" s="193"/>
      <c r="J1067" s="179"/>
    </row>
    <row r="1068" spans="1:10" ht="15.75" hidden="1" thickBot="1" x14ac:dyDescent="0.3">
      <c r="A1068" s="203"/>
      <c r="B1068" s="204"/>
      <c r="C1068" s="59"/>
      <c r="D1068" s="23"/>
      <c r="E1068" s="23"/>
      <c r="F1068" s="24"/>
      <c r="G1068" s="143"/>
      <c r="H1068" s="146"/>
      <c r="I1068" s="193"/>
      <c r="J1068" s="179"/>
    </row>
    <row r="1069" spans="1:10" ht="15.75" hidden="1" thickBot="1" x14ac:dyDescent="0.3">
      <c r="A1069" s="203"/>
      <c r="B1069" s="204"/>
      <c r="C1069" s="59"/>
      <c r="D1069" s="23"/>
      <c r="E1069" s="23"/>
      <c r="F1069" s="24"/>
      <c r="G1069" s="143"/>
      <c r="H1069" s="146"/>
      <c r="I1069" s="193"/>
      <c r="J1069" s="179"/>
    </row>
    <row r="1070" spans="1:10" ht="15.75" hidden="1" thickBot="1" x14ac:dyDescent="0.3">
      <c r="A1070" s="203"/>
      <c r="B1070" s="204"/>
      <c r="C1070" s="59"/>
      <c r="D1070" s="23"/>
      <c r="E1070" s="23"/>
      <c r="F1070" s="24"/>
      <c r="G1070" s="143"/>
      <c r="H1070" s="146"/>
      <c r="I1070" s="193"/>
      <c r="J1070" s="179"/>
    </row>
    <row r="1071" spans="1:10" ht="15.75" hidden="1" thickBot="1" x14ac:dyDescent="0.3">
      <c r="A1071" s="203"/>
      <c r="B1071" s="204"/>
      <c r="C1071" s="19"/>
      <c r="D1071" s="27"/>
      <c r="E1071" s="27"/>
      <c r="F1071" s="15"/>
      <c r="G1071" s="144"/>
      <c r="H1071" s="147"/>
      <c r="I1071" s="194"/>
      <c r="J1071" s="180"/>
    </row>
    <row r="1072" spans="1:10" x14ac:dyDescent="0.25">
      <c r="A1072" s="136" t="s">
        <v>368</v>
      </c>
      <c r="B1072" s="139" t="s">
        <v>213</v>
      </c>
      <c r="C1072" s="21" t="s">
        <v>565</v>
      </c>
      <c r="D1072" s="11"/>
      <c r="E1072" s="11"/>
      <c r="F1072" s="11"/>
      <c r="G1072" s="142" t="s">
        <v>863</v>
      </c>
      <c r="H1072" s="145">
        <v>0</v>
      </c>
      <c r="I1072" s="175">
        <v>2</v>
      </c>
      <c r="J1072" s="178">
        <f>H1072*I1072</f>
        <v>0</v>
      </c>
    </row>
    <row r="1073" spans="1:10" ht="15.75" thickBot="1" x14ac:dyDescent="0.3">
      <c r="A1073" s="137"/>
      <c r="B1073" s="140"/>
      <c r="C1073" s="17" t="s">
        <v>569</v>
      </c>
      <c r="D1073" s="12"/>
      <c r="E1073" s="12"/>
      <c r="F1073" s="12"/>
      <c r="G1073" s="143"/>
      <c r="H1073" s="146"/>
      <c r="I1073" s="176"/>
      <c r="J1073" s="179"/>
    </row>
    <row r="1074" spans="1:10" x14ac:dyDescent="0.25">
      <c r="A1074" s="166" t="s">
        <v>369</v>
      </c>
      <c r="B1074" s="139" t="s">
        <v>107</v>
      </c>
      <c r="C1074" s="21" t="s">
        <v>51</v>
      </c>
      <c r="D1074" s="11"/>
      <c r="E1074" s="11"/>
      <c r="F1074" s="11"/>
      <c r="G1074" s="169" t="s">
        <v>863</v>
      </c>
      <c r="H1074" s="145">
        <v>0</v>
      </c>
      <c r="I1074" s="192">
        <v>2</v>
      </c>
      <c r="J1074" s="178">
        <f>H1074*I1074</f>
        <v>0</v>
      </c>
    </row>
    <row r="1075" spans="1:10" x14ac:dyDescent="0.25">
      <c r="A1075" s="242"/>
      <c r="B1075" s="140"/>
      <c r="C1075" s="59" t="s">
        <v>49</v>
      </c>
      <c r="D1075" s="12"/>
      <c r="E1075" s="12"/>
      <c r="F1075" s="12"/>
      <c r="G1075" s="170"/>
      <c r="H1075" s="146"/>
      <c r="I1075" s="193"/>
      <c r="J1075" s="179"/>
    </row>
    <row r="1076" spans="1:10" x14ac:dyDescent="0.25">
      <c r="A1076" s="242"/>
      <c r="B1076" s="140"/>
      <c r="C1076" s="59" t="s">
        <v>48</v>
      </c>
      <c r="D1076" s="12"/>
      <c r="E1076" s="12"/>
      <c r="F1076" s="12"/>
      <c r="G1076" s="170"/>
      <c r="H1076" s="146"/>
      <c r="I1076" s="193"/>
      <c r="J1076" s="179"/>
    </row>
    <row r="1077" spans="1:10" ht="15.75" thickBot="1" x14ac:dyDescent="0.3">
      <c r="A1077" s="243"/>
      <c r="B1077" s="141"/>
      <c r="C1077" s="19" t="s">
        <v>50</v>
      </c>
      <c r="D1077" s="15"/>
      <c r="E1077" s="15"/>
      <c r="F1077" s="15"/>
      <c r="G1077" s="171"/>
      <c r="H1077" s="147"/>
      <c r="I1077" s="194"/>
      <c r="J1077" s="180"/>
    </row>
    <row r="1078" spans="1:10" ht="15.75" thickBot="1" x14ac:dyDescent="0.3">
      <c r="A1078" s="203" t="s">
        <v>370</v>
      </c>
      <c r="B1078" s="204" t="s">
        <v>115</v>
      </c>
      <c r="C1078" s="21" t="s">
        <v>318</v>
      </c>
      <c r="D1078" s="22"/>
      <c r="E1078" s="22"/>
      <c r="F1078" s="11"/>
      <c r="G1078" s="142" t="s">
        <v>863</v>
      </c>
      <c r="H1078" s="145">
        <v>0</v>
      </c>
      <c r="I1078" s="192">
        <v>1</v>
      </c>
      <c r="J1078" s="178">
        <f t="shared" ref="J1078" si="25">H1078*I1078</f>
        <v>0</v>
      </c>
    </row>
    <row r="1079" spans="1:10" ht="15.75" thickBot="1" x14ac:dyDescent="0.3">
      <c r="A1079" s="203"/>
      <c r="B1079" s="204"/>
      <c r="C1079" s="17" t="s">
        <v>116</v>
      </c>
      <c r="D1079" s="23"/>
      <c r="E1079" s="23"/>
      <c r="F1079" s="24"/>
      <c r="G1079" s="143"/>
      <c r="H1079" s="146"/>
      <c r="I1079" s="193"/>
      <c r="J1079" s="179"/>
    </row>
    <row r="1080" spans="1:10" ht="15.75" thickBot="1" x14ac:dyDescent="0.3">
      <c r="A1080" s="203"/>
      <c r="B1080" s="204"/>
      <c r="C1080" s="17" t="s">
        <v>117</v>
      </c>
      <c r="D1080" s="23"/>
      <c r="E1080" s="23"/>
      <c r="F1080" s="24"/>
      <c r="G1080" s="143"/>
      <c r="H1080" s="146"/>
      <c r="I1080" s="193"/>
      <c r="J1080" s="179"/>
    </row>
    <row r="1081" spans="1:10" ht="15.75" thickBot="1" x14ac:dyDescent="0.3">
      <c r="A1081" s="203"/>
      <c r="B1081" s="204"/>
      <c r="C1081" s="19" t="s">
        <v>603</v>
      </c>
      <c r="D1081" s="33"/>
      <c r="E1081" s="33"/>
      <c r="F1081" s="34"/>
      <c r="G1081" s="144"/>
      <c r="H1081" s="147"/>
      <c r="I1081" s="194"/>
      <c r="J1081" s="180"/>
    </row>
    <row r="1082" spans="1:10" ht="15.75" thickBot="1" x14ac:dyDescent="0.3">
      <c r="A1082" s="203" t="s">
        <v>373</v>
      </c>
      <c r="B1082" s="204" t="s">
        <v>102</v>
      </c>
      <c r="C1082" s="60" t="s">
        <v>39</v>
      </c>
      <c r="D1082" s="22"/>
      <c r="E1082" s="22"/>
      <c r="F1082" s="11"/>
      <c r="G1082" s="142" t="s">
        <v>863</v>
      </c>
      <c r="H1082" s="145">
        <v>0</v>
      </c>
      <c r="I1082" s="192">
        <v>1</v>
      </c>
      <c r="J1082" s="178">
        <f t="shared" ref="J1082" si="26">H1082*I1082</f>
        <v>0</v>
      </c>
    </row>
    <row r="1083" spans="1:10" ht="15.75" thickBot="1" x14ac:dyDescent="0.3">
      <c r="A1083" s="203"/>
      <c r="B1083" s="204"/>
      <c r="C1083" s="17" t="s">
        <v>212</v>
      </c>
      <c r="D1083" s="23"/>
      <c r="E1083" s="23"/>
      <c r="F1083" s="24"/>
      <c r="G1083" s="143"/>
      <c r="H1083" s="146"/>
      <c r="I1083" s="193"/>
      <c r="J1083" s="179"/>
    </row>
    <row r="1084" spans="1:10" ht="39" thickBot="1" x14ac:dyDescent="0.3">
      <c r="A1084" s="203"/>
      <c r="B1084" s="204"/>
      <c r="C1084" s="17" t="s">
        <v>775</v>
      </c>
      <c r="D1084" s="23"/>
      <c r="E1084" s="23"/>
      <c r="F1084" s="24"/>
      <c r="G1084" s="143"/>
      <c r="H1084" s="146"/>
      <c r="I1084" s="193"/>
      <c r="J1084" s="179"/>
    </row>
    <row r="1085" spans="1:10" ht="15.75" thickBot="1" x14ac:dyDescent="0.3">
      <c r="A1085" s="203"/>
      <c r="B1085" s="204"/>
      <c r="C1085" s="59" t="s">
        <v>41</v>
      </c>
      <c r="D1085" s="23"/>
      <c r="E1085" s="23"/>
      <c r="F1085" s="24"/>
      <c r="G1085" s="143"/>
      <c r="H1085" s="146"/>
      <c r="I1085" s="193"/>
      <c r="J1085" s="179"/>
    </row>
    <row r="1086" spans="1:10" ht="15.75" thickBot="1" x14ac:dyDescent="0.3">
      <c r="A1086" s="203"/>
      <c r="B1086" s="204"/>
      <c r="C1086" s="59" t="s">
        <v>777</v>
      </c>
      <c r="D1086" s="23"/>
      <c r="E1086" s="23"/>
      <c r="F1086" s="24"/>
      <c r="G1086" s="143"/>
      <c r="H1086" s="146"/>
      <c r="I1086" s="193"/>
      <c r="J1086" s="179"/>
    </row>
    <row r="1087" spans="1:10" ht="15.75" thickBot="1" x14ac:dyDescent="0.3">
      <c r="A1087" s="203"/>
      <c r="B1087" s="204"/>
      <c r="C1087" s="59" t="s">
        <v>374</v>
      </c>
      <c r="D1087" s="23"/>
      <c r="E1087" s="23"/>
      <c r="F1087" s="24"/>
      <c r="G1087" s="143"/>
      <c r="H1087" s="146"/>
      <c r="I1087" s="193"/>
      <c r="J1087" s="179"/>
    </row>
    <row r="1088" spans="1:10" ht="15.75" thickBot="1" x14ac:dyDescent="0.3">
      <c r="A1088" s="203"/>
      <c r="B1088" s="204"/>
      <c r="C1088" s="59" t="s">
        <v>657</v>
      </c>
      <c r="D1088" s="23"/>
      <c r="E1088" s="23"/>
      <c r="F1088" s="24"/>
      <c r="G1088" s="143"/>
      <c r="H1088" s="146"/>
      <c r="I1088" s="193"/>
      <c r="J1088" s="179"/>
    </row>
    <row r="1089" spans="1:10" ht="15.75" thickBot="1" x14ac:dyDescent="0.3">
      <c r="A1089" s="203"/>
      <c r="B1089" s="204"/>
      <c r="C1089" s="59" t="s">
        <v>607</v>
      </c>
      <c r="D1089" s="23"/>
      <c r="E1089" s="23"/>
      <c r="F1089" s="24"/>
      <c r="G1089" s="143"/>
      <c r="H1089" s="146"/>
      <c r="I1089" s="193"/>
      <c r="J1089" s="179"/>
    </row>
    <row r="1090" spans="1:10" ht="15.75" thickBot="1" x14ac:dyDescent="0.3">
      <c r="A1090" s="203"/>
      <c r="B1090" s="204"/>
      <c r="C1090" s="19" t="s">
        <v>17</v>
      </c>
      <c r="D1090" s="27"/>
      <c r="E1090" s="27"/>
      <c r="F1090" s="15"/>
      <c r="G1090" s="144"/>
      <c r="H1090" s="147"/>
      <c r="I1090" s="194"/>
      <c r="J1090" s="180"/>
    </row>
    <row r="1091" spans="1:10" ht="15.75" thickBot="1" x14ac:dyDescent="0.3">
      <c r="A1091" s="202" t="s">
        <v>375</v>
      </c>
      <c r="B1091" s="204"/>
      <c r="C1091" s="60"/>
      <c r="D1091" s="22"/>
      <c r="E1091" s="22"/>
      <c r="F1091" s="11"/>
      <c r="G1091" s="169"/>
      <c r="H1091" s="145"/>
      <c r="I1091" s="192"/>
      <c r="J1091" s="178"/>
    </row>
    <row r="1092" spans="1:10" ht="15.75" thickBot="1" x14ac:dyDescent="0.3">
      <c r="A1092" s="203"/>
      <c r="B1092" s="204"/>
      <c r="C1092" s="17"/>
      <c r="D1092" s="23"/>
      <c r="E1092" s="23"/>
      <c r="F1092" s="24"/>
      <c r="G1092" s="170"/>
      <c r="H1092" s="146"/>
      <c r="I1092" s="193"/>
      <c r="J1092" s="179"/>
    </row>
    <row r="1093" spans="1:10" ht="15.75" thickBot="1" x14ac:dyDescent="0.3">
      <c r="A1093" s="203"/>
      <c r="B1093" s="204"/>
      <c r="C1093" s="17"/>
      <c r="D1093" s="23"/>
      <c r="E1093" s="23"/>
      <c r="F1093" s="24"/>
      <c r="G1093" s="170"/>
      <c r="H1093" s="146"/>
      <c r="I1093" s="193"/>
      <c r="J1093" s="179"/>
    </row>
    <row r="1094" spans="1:10" ht="2.25" customHeight="1" thickBot="1" x14ac:dyDescent="0.3">
      <c r="A1094" s="203"/>
      <c r="B1094" s="204"/>
      <c r="C1094" s="17"/>
      <c r="D1094" s="23"/>
      <c r="E1094" s="23"/>
      <c r="F1094" s="24"/>
      <c r="G1094" s="170"/>
      <c r="H1094" s="146"/>
      <c r="I1094" s="193"/>
      <c r="J1094" s="179"/>
    </row>
    <row r="1095" spans="1:10" ht="15.75" hidden="1" thickBot="1" x14ac:dyDescent="0.3">
      <c r="A1095" s="203"/>
      <c r="B1095" s="204"/>
      <c r="C1095" s="17"/>
      <c r="D1095" s="23"/>
      <c r="E1095" s="23"/>
      <c r="F1095" s="24"/>
      <c r="G1095" s="170"/>
      <c r="H1095" s="146"/>
      <c r="I1095" s="193"/>
      <c r="J1095" s="179"/>
    </row>
    <row r="1096" spans="1:10" ht="15.75" hidden="1" thickBot="1" x14ac:dyDescent="0.3">
      <c r="A1096" s="203"/>
      <c r="B1096" s="204"/>
      <c r="C1096" s="17"/>
      <c r="D1096" s="23"/>
      <c r="E1096" s="23"/>
      <c r="F1096" s="24"/>
      <c r="G1096" s="170"/>
      <c r="H1096" s="146"/>
      <c r="I1096" s="193"/>
      <c r="J1096" s="179"/>
    </row>
    <row r="1097" spans="1:10" ht="15.75" hidden="1" thickBot="1" x14ac:dyDescent="0.3">
      <c r="A1097" s="203"/>
      <c r="B1097" s="204"/>
      <c r="C1097" s="17"/>
      <c r="D1097" s="23"/>
      <c r="E1097" s="23"/>
      <c r="F1097" s="24"/>
      <c r="G1097" s="170"/>
      <c r="H1097" s="146"/>
      <c r="I1097" s="193"/>
      <c r="J1097" s="179"/>
    </row>
    <row r="1098" spans="1:10" ht="15.75" hidden="1" thickBot="1" x14ac:dyDescent="0.3">
      <c r="A1098" s="203"/>
      <c r="B1098" s="204"/>
      <c r="C1098" s="19"/>
      <c r="D1098" s="33"/>
      <c r="E1098" s="33"/>
      <c r="F1098" s="34"/>
      <c r="G1098" s="171"/>
      <c r="H1098" s="147"/>
      <c r="I1098" s="194"/>
      <c r="J1098" s="180"/>
    </row>
    <row r="1099" spans="1:10" ht="15.75" thickBot="1" x14ac:dyDescent="0.3">
      <c r="A1099" s="203" t="s">
        <v>376</v>
      </c>
      <c r="B1099" s="204" t="s">
        <v>102</v>
      </c>
      <c r="C1099" s="60" t="s">
        <v>39</v>
      </c>
      <c r="D1099" s="22"/>
      <c r="E1099" s="22"/>
      <c r="F1099" s="11"/>
      <c r="G1099" s="142" t="s">
        <v>863</v>
      </c>
      <c r="H1099" s="145">
        <v>0</v>
      </c>
      <c r="I1099" s="192">
        <v>1</v>
      </c>
      <c r="J1099" s="178">
        <f t="shared" ref="J1099" si="27">H1099*I1099</f>
        <v>0</v>
      </c>
    </row>
    <row r="1100" spans="1:10" ht="15.75" thickBot="1" x14ac:dyDescent="0.3">
      <c r="A1100" s="203"/>
      <c r="B1100" s="204"/>
      <c r="C1100" s="17" t="s">
        <v>377</v>
      </c>
      <c r="D1100" s="23"/>
      <c r="E1100" s="23"/>
      <c r="F1100" s="24"/>
      <c r="G1100" s="143"/>
      <c r="H1100" s="146"/>
      <c r="I1100" s="193"/>
      <c r="J1100" s="179"/>
    </row>
    <row r="1101" spans="1:10" ht="39" thickBot="1" x14ac:dyDescent="0.3">
      <c r="A1101" s="203"/>
      <c r="B1101" s="204"/>
      <c r="C1101" s="17" t="s">
        <v>775</v>
      </c>
      <c r="D1101" s="23"/>
      <c r="E1101" s="23"/>
      <c r="F1101" s="24"/>
      <c r="G1101" s="143"/>
      <c r="H1101" s="146"/>
      <c r="I1101" s="193"/>
      <c r="J1101" s="179"/>
    </row>
    <row r="1102" spans="1:10" ht="15.75" thickBot="1" x14ac:dyDescent="0.3">
      <c r="A1102" s="203"/>
      <c r="B1102" s="204"/>
      <c r="C1102" s="59" t="s">
        <v>41</v>
      </c>
      <c r="D1102" s="23"/>
      <c r="E1102" s="23"/>
      <c r="F1102" s="24"/>
      <c r="G1102" s="143"/>
      <c r="H1102" s="146"/>
      <c r="I1102" s="193"/>
      <c r="J1102" s="179"/>
    </row>
    <row r="1103" spans="1:10" ht="15.75" thickBot="1" x14ac:dyDescent="0.3">
      <c r="A1103" s="203"/>
      <c r="B1103" s="204"/>
      <c r="C1103" s="59" t="s">
        <v>777</v>
      </c>
      <c r="D1103" s="23"/>
      <c r="E1103" s="23"/>
      <c r="F1103" s="24"/>
      <c r="G1103" s="143"/>
      <c r="H1103" s="146"/>
      <c r="I1103" s="193"/>
      <c r="J1103" s="179"/>
    </row>
    <row r="1104" spans="1:10" ht="15.75" thickBot="1" x14ac:dyDescent="0.3">
      <c r="A1104" s="203"/>
      <c r="B1104" s="204"/>
      <c r="C1104" s="59" t="s">
        <v>657</v>
      </c>
      <c r="D1104" s="23"/>
      <c r="E1104" s="23"/>
      <c r="F1104" s="24"/>
      <c r="G1104" s="143"/>
      <c r="H1104" s="146"/>
      <c r="I1104" s="193"/>
      <c r="J1104" s="179"/>
    </row>
    <row r="1105" spans="1:597" ht="15.75" thickBot="1" x14ac:dyDescent="0.3">
      <c r="A1105" s="203"/>
      <c r="B1105" s="204"/>
      <c r="C1105" s="59" t="s">
        <v>607</v>
      </c>
      <c r="D1105" s="23"/>
      <c r="E1105" s="23"/>
      <c r="F1105" s="24"/>
      <c r="G1105" s="143"/>
      <c r="H1105" s="146"/>
      <c r="I1105" s="193"/>
      <c r="J1105" s="179"/>
    </row>
    <row r="1106" spans="1:597" ht="15.75" thickBot="1" x14ac:dyDescent="0.3">
      <c r="A1106" s="203"/>
      <c r="B1106" s="204"/>
      <c r="C1106" s="19" t="s">
        <v>17</v>
      </c>
      <c r="D1106" s="27"/>
      <c r="E1106" s="27"/>
      <c r="F1106" s="15"/>
      <c r="G1106" s="144"/>
      <c r="H1106" s="147"/>
      <c r="I1106" s="194"/>
      <c r="J1106" s="180"/>
    </row>
    <row r="1107" spans="1:597" s="103" customFormat="1" ht="15.95" customHeight="1" thickBot="1" x14ac:dyDescent="0.3">
      <c r="A1107" s="205">
        <v>175</v>
      </c>
      <c r="B1107" s="204" t="s">
        <v>712</v>
      </c>
      <c r="C1107" s="21" t="s">
        <v>703</v>
      </c>
      <c r="D1107" s="22"/>
      <c r="E1107" s="22"/>
      <c r="F1107" s="11"/>
      <c r="G1107" s="245" t="s">
        <v>8</v>
      </c>
      <c r="H1107" s="145">
        <v>0</v>
      </c>
      <c r="I1107" s="192">
        <v>1</v>
      </c>
      <c r="J1107" s="178">
        <f>H1107*I1107</f>
        <v>0</v>
      </c>
      <c r="K1107" s="88"/>
      <c r="L1107" s="88"/>
      <c r="M1107" s="88"/>
      <c r="N1107" s="88"/>
      <c r="O1107" s="88"/>
      <c r="P1107" s="88"/>
      <c r="Q1107" s="88"/>
      <c r="R1107" s="88"/>
      <c r="S1107" s="88"/>
      <c r="T1107" s="88"/>
      <c r="U1107" s="88"/>
      <c r="V1107" s="88"/>
      <c r="W1107" s="88"/>
      <c r="X1107" s="88"/>
      <c r="Y1107" s="88"/>
      <c r="Z1107" s="88"/>
      <c r="AA1107" s="88"/>
      <c r="AB1107" s="88"/>
      <c r="AC1107" s="88"/>
      <c r="AD1107" s="88"/>
      <c r="AE1107" s="88"/>
      <c r="AF1107" s="88"/>
      <c r="AG1107" s="88"/>
      <c r="AH1107" s="88"/>
      <c r="AI1107" s="88"/>
      <c r="AJ1107" s="88"/>
      <c r="AK1107" s="88"/>
      <c r="AL1107" s="88"/>
      <c r="AM1107" s="88"/>
      <c r="AN1107" s="88"/>
      <c r="AO1107" s="88"/>
      <c r="AP1107" s="88"/>
      <c r="AQ1107" s="88"/>
      <c r="AR1107" s="88"/>
      <c r="AS1107" s="88"/>
      <c r="AT1107" s="88"/>
      <c r="AU1107" s="88"/>
      <c r="AV1107" s="88"/>
      <c r="AW1107" s="88"/>
      <c r="AX1107" s="88"/>
      <c r="AY1107" s="88"/>
      <c r="AZ1107" s="88"/>
      <c r="BA1107" s="88"/>
      <c r="BB1107" s="88"/>
      <c r="BC1107" s="88"/>
      <c r="BD1107" s="88"/>
      <c r="BE1107" s="88"/>
      <c r="BF1107" s="88"/>
      <c r="BG1107" s="88"/>
      <c r="BH1107" s="88"/>
      <c r="BI1107" s="88"/>
      <c r="BJ1107" s="88"/>
      <c r="BK1107" s="88"/>
      <c r="BL1107" s="88"/>
      <c r="BM1107" s="88"/>
      <c r="BN1107" s="88"/>
      <c r="BO1107" s="88"/>
      <c r="BP1107" s="88"/>
      <c r="BQ1107" s="88"/>
      <c r="BR1107" s="88"/>
      <c r="BS1107" s="88"/>
      <c r="BT1107" s="88"/>
      <c r="BU1107" s="88"/>
      <c r="BV1107" s="88"/>
      <c r="BW1107" s="88"/>
      <c r="BX1107" s="88"/>
      <c r="BY1107" s="88"/>
      <c r="BZ1107" s="88"/>
      <c r="CA1107" s="88"/>
      <c r="CB1107" s="88"/>
      <c r="CC1107" s="88"/>
      <c r="CD1107" s="88"/>
      <c r="CE1107" s="88"/>
      <c r="CF1107" s="88"/>
      <c r="CG1107" s="88"/>
      <c r="CH1107" s="88"/>
      <c r="CI1107" s="88"/>
      <c r="CJ1107" s="88"/>
      <c r="CK1107" s="88"/>
      <c r="CL1107" s="88"/>
      <c r="CM1107" s="88"/>
      <c r="CN1107" s="88"/>
      <c r="CO1107" s="88"/>
      <c r="CP1107" s="88"/>
      <c r="CQ1107" s="88"/>
      <c r="CR1107" s="88"/>
      <c r="CS1107" s="88"/>
      <c r="CT1107" s="88"/>
      <c r="CU1107" s="88"/>
      <c r="CV1107" s="88"/>
      <c r="CW1107" s="88"/>
      <c r="CX1107" s="88"/>
      <c r="CY1107" s="88"/>
      <c r="CZ1107" s="88"/>
      <c r="DA1107" s="88"/>
      <c r="DB1107" s="88"/>
      <c r="DC1107" s="88"/>
      <c r="DD1107" s="88"/>
      <c r="DE1107" s="88"/>
      <c r="DF1107" s="88"/>
      <c r="DG1107" s="88"/>
      <c r="DH1107" s="88"/>
      <c r="DI1107" s="88"/>
      <c r="DJ1107" s="88"/>
      <c r="DK1107" s="88"/>
      <c r="DL1107" s="88"/>
      <c r="DM1107" s="88"/>
      <c r="DN1107" s="88"/>
      <c r="DO1107" s="88"/>
      <c r="DP1107" s="88"/>
      <c r="DQ1107" s="88"/>
      <c r="DR1107" s="88"/>
      <c r="DS1107" s="88"/>
      <c r="DT1107" s="88"/>
      <c r="DU1107" s="88"/>
      <c r="DV1107" s="88"/>
      <c r="DW1107" s="88"/>
      <c r="DX1107" s="88"/>
      <c r="DY1107" s="88"/>
      <c r="DZ1107" s="88"/>
      <c r="EA1107" s="88"/>
      <c r="EB1107" s="88"/>
      <c r="EC1107" s="88"/>
      <c r="ED1107" s="88"/>
      <c r="EE1107" s="88"/>
      <c r="EF1107" s="88"/>
      <c r="EG1107" s="88"/>
      <c r="EH1107" s="88"/>
      <c r="EI1107" s="88"/>
      <c r="EJ1107" s="88"/>
      <c r="EK1107" s="88"/>
      <c r="EL1107" s="88"/>
      <c r="EM1107" s="88"/>
      <c r="EN1107" s="88"/>
      <c r="EO1107" s="88"/>
      <c r="EP1107" s="88"/>
      <c r="EQ1107" s="88"/>
      <c r="ER1107" s="88"/>
      <c r="ES1107" s="88"/>
      <c r="ET1107" s="88"/>
      <c r="EU1107" s="88"/>
      <c r="EV1107" s="88"/>
      <c r="EW1107" s="88"/>
      <c r="EX1107" s="88"/>
      <c r="EY1107" s="88"/>
      <c r="EZ1107" s="88"/>
      <c r="FA1107" s="88"/>
      <c r="FB1107" s="88"/>
      <c r="FC1107" s="88"/>
      <c r="FD1107" s="88"/>
      <c r="FE1107" s="88"/>
      <c r="FF1107" s="88"/>
      <c r="FG1107" s="88"/>
      <c r="FH1107" s="88"/>
      <c r="FI1107" s="88"/>
      <c r="FJ1107" s="88"/>
      <c r="FK1107" s="88"/>
      <c r="FL1107" s="88"/>
      <c r="FM1107" s="88"/>
      <c r="FN1107" s="88"/>
      <c r="FO1107" s="88"/>
      <c r="FP1107" s="88"/>
      <c r="FQ1107" s="88"/>
      <c r="FR1107" s="88"/>
      <c r="FS1107" s="88"/>
      <c r="FT1107" s="88"/>
      <c r="FU1107" s="88"/>
      <c r="FV1107" s="88"/>
      <c r="FW1107" s="88"/>
      <c r="FX1107" s="88"/>
      <c r="FY1107" s="88"/>
      <c r="FZ1107" s="88"/>
      <c r="GA1107" s="88"/>
      <c r="GB1107" s="88"/>
      <c r="GC1107" s="88"/>
      <c r="GD1107" s="88"/>
      <c r="GE1107" s="88"/>
      <c r="GF1107" s="88"/>
      <c r="GG1107" s="88"/>
      <c r="GH1107" s="88"/>
      <c r="GI1107" s="88"/>
      <c r="GJ1107" s="88"/>
      <c r="GK1107" s="88"/>
      <c r="GL1107" s="88"/>
      <c r="GM1107" s="88"/>
      <c r="GN1107" s="88"/>
      <c r="GO1107" s="88"/>
      <c r="GP1107" s="88"/>
      <c r="GQ1107" s="88"/>
      <c r="GR1107" s="88"/>
      <c r="GS1107" s="88"/>
      <c r="GT1107" s="88"/>
      <c r="GU1107" s="88"/>
      <c r="GV1107" s="88"/>
      <c r="GW1107" s="88"/>
      <c r="GX1107" s="88"/>
      <c r="GY1107" s="88"/>
      <c r="GZ1107" s="88"/>
      <c r="HA1107" s="88"/>
      <c r="HB1107" s="88"/>
      <c r="HC1107" s="88"/>
      <c r="HD1107" s="88"/>
      <c r="HE1107" s="88"/>
      <c r="HF1107" s="88"/>
      <c r="HG1107" s="88"/>
      <c r="HH1107" s="88"/>
      <c r="HI1107" s="88"/>
      <c r="HJ1107" s="88"/>
      <c r="HK1107" s="88"/>
      <c r="HL1107" s="88"/>
      <c r="HM1107" s="88"/>
      <c r="HN1107" s="88"/>
      <c r="HO1107" s="88"/>
      <c r="HP1107" s="88"/>
      <c r="HQ1107" s="88"/>
      <c r="HR1107" s="88"/>
      <c r="HS1107" s="88"/>
      <c r="HT1107" s="88"/>
      <c r="HU1107" s="88"/>
      <c r="HV1107" s="88"/>
      <c r="HW1107" s="88"/>
      <c r="HX1107" s="88"/>
      <c r="HY1107" s="88"/>
      <c r="HZ1107" s="88"/>
      <c r="IA1107" s="88"/>
      <c r="IB1107" s="88"/>
      <c r="IC1107" s="88"/>
      <c r="ID1107" s="88"/>
      <c r="IE1107" s="88"/>
      <c r="IF1107" s="88"/>
      <c r="IG1107" s="88"/>
      <c r="IH1107" s="88"/>
      <c r="II1107" s="88"/>
      <c r="IJ1107" s="88"/>
      <c r="IK1107" s="88"/>
      <c r="IL1107" s="88"/>
      <c r="IM1107" s="88"/>
      <c r="IN1107" s="88"/>
      <c r="IO1107" s="88"/>
      <c r="IP1107" s="88"/>
      <c r="IQ1107" s="88"/>
      <c r="IR1107" s="88"/>
      <c r="IS1107" s="88"/>
      <c r="IT1107" s="88"/>
      <c r="IU1107" s="88"/>
      <c r="IV1107" s="88"/>
      <c r="IW1107" s="88"/>
      <c r="IX1107" s="88"/>
      <c r="IY1107" s="88"/>
      <c r="IZ1107" s="88"/>
      <c r="JA1107" s="88"/>
      <c r="JB1107" s="88"/>
      <c r="JC1107" s="88"/>
      <c r="JD1107" s="88"/>
      <c r="JE1107" s="88"/>
      <c r="JF1107" s="88"/>
      <c r="JG1107" s="88"/>
      <c r="JH1107" s="88"/>
      <c r="JI1107" s="88"/>
      <c r="JJ1107" s="88"/>
      <c r="JK1107" s="88"/>
      <c r="JL1107" s="88"/>
      <c r="JM1107" s="88"/>
      <c r="JN1107" s="88"/>
      <c r="JO1107" s="88"/>
      <c r="JP1107" s="88"/>
      <c r="JQ1107" s="88"/>
      <c r="JR1107" s="88"/>
      <c r="JS1107" s="88"/>
      <c r="JT1107" s="88"/>
      <c r="JU1107" s="88"/>
      <c r="JV1107" s="88"/>
      <c r="JW1107" s="88"/>
      <c r="JX1107" s="88"/>
      <c r="JY1107" s="88"/>
      <c r="JZ1107" s="88"/>
      <c r="KA1107" s="88"/>
      <c r="KB1107" s="88"/>
      <c r="KC1107" s="88"/>
      <c r="KD1107" s="88"/>
      <c r="KE1107" s="88"/>
      <c r="KF1107" s="88"/>
      <c r="KG1107" s="88"/>
      <c r="KH1107" s="88"/>
      <c r="KI1107" s="88"/>
      <c r="KJ1107" s="88"/>
      <c r="KK1107" s="88"/>
      <c r="KL1107" s="88"/>
      <c r="KM1107" s="88"/>
      <c r="KN1107" s="88"/>
      <c r="KO1107" s="88"/>
      <c r="KP1107" s="88"/>
      <c r="KQ1107" s="88"/>
      <c r="KR1107" s="88"/>
      <c r="KS1107" s="88"/>
      <c r="KT1107" s="88"/>
      <c r="KU1107" s="88"/>
      <c r="KV1107" s="88"/>
      <c r="KW1107" s="88"/>
      <c r="KX1107" s="88"/>
      <c r="KY1107" s="88"/>
      <c r="KZ1107" s="88"/>
      <c r="LA1107" s="88"/>
      <c r="LB1107" s="88"/>
      <c r="LC1107" s="88"/>
      <c r="LD1107" s="88"/>
      <c r="LE1107" s="88"/>
      <c r="LF1107" s="88"/>
      <c r="LG1107" s="88"/>
      <c r="LH1107" s="88"/>
      <c r="LI1107" s="88"/>
      <c r="LJ1107" s="88"/>
      <c r="LK1107" s="88"/>
      <c r="LL1107" s="88"/>
      <c r="LM1107" s="88"/>
      <c r="LN1107" s="88"/>
      <c r="LO1107" s="88"/>
      <c r="LP1107" s="88"/>
      <c r="LQ1107" s="88"/>
      <c r="LR1107" s="88"/>
      <c r="LS1107" s="88"/>
      <c r="LT1107" s="88"/>
      <c r="LU1107" s="88"/>
      <c r="LV1107" s="88"/>
      <c r="LW1107" s="88"/>
      <c r="LX1107" s="88"/>
      <c r="LY1107" s="88"/>
      <c r="LZ1107" s="88"/>
      <c r="MA1107" s="88"/>
      <c r="MB1107" s="88"/>
      <c r="MC1107" s="88"/>
      <c r="MD1107" s="88"/>
      <c r="ME1107" s="88"/>
      <c r="MF1107" s="88"/>
      <c r="MG1107" s="88"/>
      <c r="MH1107" s="88"/>
      <c r="MI1107" s="88"/>
      <c r="MJ1107" s="88"/>
      <c r="MK1107" s="88"/>
      <c r="ML1107" s="88"/>
      <c r="MM1107" s="88"/>
      <c r="MN1107" s="88"/>
      <c r="MO1107" s="88"/>
      <c r="MP1107" s="88"/>
      <c r="MQ1107" s="88"/>
      <c r="MR1107" s="88"/>
      <c r="MS1107" s="88"/>
      <c r="MT1107" s="88"/>
      <c r="MU1107" s="88"/>
      <c r="MV1107" s="88"/>
      <c r="MW1107" s="88"/>
      <c r="MX1107" s="88"/>
      <c r="MY1107" s="88"/>
      <c r="MZ1107" s="88"/>
      <c r="NA1107" s="88"/>
      <c r="NB1107" s="88"/>
      <c r="NC1107" s="88"/>
      <c r="ND1107" s="88"/>
      <c r="NE1107" s="88"/>
      <c r="NF1107" s="88"/>
      <c r="NG1107" s="88"/>
      <c r="NH1107" s="88"/>
      <c r="NI1107" s="88"/>
      <c r="NJ1107" s="88"/>
      <c r="NK1107" s="88"/>
      <c r="NL1107" s="88"/>
      <c r="NM1107" s="88"/>
      <c r="NN1107" s="88"/>
      <c r="NO1107" s="88"/>
      <c r="NP1107" s="88"/>
      <c r="NQ1107" s="88"/>
      <c r="NR1107" s="88"/>
      <c r="NS1107" s="88"/>
      <c r="NT1107" s="88"/>
      <c r="NU1107" s="88"/>
      <c r="NV1107" s="88"/>
      <c r="NW1107" s="88"/>
      <c r="NX1107" s="88"/>
      <c r="NY1107" s="88"/>
      <c r="NZ1107" s="88"/>
      <c r="OA1107" s="88"/>
      <c r="OB1107" s="88"/>
      <c r="OC1107" s="88"/>
      <c r="OD1107" s="88"/>
      <c r="OE1107" s="88"/>
      <c r="OF1107" s="88"/>
      <c r="OG1107" s="88"/>
      <c r="OH1107" s="88"/>
      <c r="OI1107" s="88"/>
      <c r="OJ1107" s="88"/>
      <c r="OK1107" s="88"/>
      <c r="OL1107" s="88"/>
      <c r="OM1107" s="88"/>
      <c r="ON1107" s="88"/>
      <c r="OO1107" s="88"/>
      <c r="OP1107" s="88"/>
      <c r="OQ1107" s="88"/>
      <c r="OR1107" s="88"/>
      <c r="OS1107" s="88"/>
      <c r="OT1107" s="88"/>
      <c r="OU1107" s="88"/>
      <c r="OV1107" s="88"/>
      <c r="OW1107" s="88"/>
      <c r="OX1107" s="88"/>
      <c r="OY1107" s="88"/>
      <c r="OZ1107" s="88"/>
      <c r="PA1107" s="88"/>
      <c r="PB1107" s="88"/>
      <c r="PC1107" s="88"/>
      <c r="PD1107" s="88"/>
      <c r="PE1107" s="88"/>
      <c r="PF1107" s="88"/>
      <c r="PG1107" s="88"/>
      <c r="PH1107" s="88"/>
      <c r="PI1107" s="88"/>
      <c r="PJ1107" s="88"/>
      <c r="PK1107" s="88"/>
      <c r="PL1107" s="88"/>
      <c r="PM1107" s="88"/>
      <c r="PN1107" s="88"/>
      <c r="PO1107" s="88"/>
      <c r="PP1107" s="88"/>
      <c r="PQ1107" s="88"/>
      <c r="PR1107" s="88"/>
      <c r="PS1107" s="88"/>
      <c r="PT1107" s="88"/>
      <c r="PU1107" s="88"/>
      <c r="PV1107" s="88"/>
      <c r="PW1107" s="88"/>
      <c r="PX1107" s="88"/>
      <c r="PY1107" s="88"/>
      <c r="PZ1107" s="88"/>
      <c r="QA1107" s="88"/>
      <c r="QB1107" s="88"/>
      <c r="QC1107" s="88"/>
      <c r="QD1107" s="88"/>
      <c r="QE1107" s="88"/>
      <c r="QF1107" s="88"/>
      <c r="QG1107" s="88"/>
      <c r="QH1107" s="88"/>
      <c r="QI1107" s="88"/>
      <c r="QJ1107" s="88"/>
      <c r="QK1107" s="88"/>
      <c r="QL1107" s="88"/>
      <c r="QM1107" s="88"/>
      <c r="QN1107" s="88"/>
      <c r="QO1107" s="88"/>
      <c r="QP1107" s="88"/>
      <c r="QQ1107" s="88"/>
      <c r="QR1107" s="88"/>
      <c r="QS1107" s="88"/>
      <c r="QT1107" s="88"/>
      <c r="QU1107" s="88"/>
      <c r="QV1107" s="88"/>
      <c r="QW1107" s="88"/>
      <c r="QX1107" s="88"/>
      <c r="QY1107" s="88"/>
      <c r="QZ1107" s="88"/>
      <c r="RA1107" s="88"/>
      <c r="RB1107" s="88"/>
      <c r="RC1107" s="88"/>
      <c r="RD1107" s="88"/>
      <c r="RE1107" s="88"/>
      <c r="RF1107" s="88"/>
      <c r="RG1107" s="88"/>
      <c r="RH1107" s="88"/>
      <c r="RI1107" s="88"/>
      <c r="RJ1107" s="88"/>
      <c r="RK1107" s="88"/>
      <c r="RL1107" s="88"/>
      <c r="RM1107" s="88"/>
      <c r="RN1107" s="88"/>
      <c r="RO1107" s="88"/>
      <c r="RP1107" s="88"/>
      <c r="RQ1107" s="88"/>
      <c r="RR1107" s="88"/>
      <c r="RS1107" s="88"/>
      <c r="RT1107" s="88"/>
      <c r="RU1107" s="88"/>
      <c r="RV1107" s="88"/>
      <c r="RW1107" s="88"/>
      <c r="RX1107" s="88"/>
      <c r="RY1107" s="88"/>
      <c r="RZ1107" s="88"/>
      <c r="SA1107" s="88"/>
      <c r="SB1107" s="88"/>
      <c r="SC1107" s="88"/>
      <c r="SD1107" s="88"/>
      <c r="SE1107" s="88"/>
      <c r="SF1107" s="88"/>
      <c r="SG1107" s="88"/>
      <c r="SH1107" s="88"/>
      <c r="SI1107" s="88"/>
      <c r="SJ1107" s="88"/>
      <c r="SK1107" s="88"/>
      <c r="SL1107" s="88"/>
      <c r="SM1107" s="88"/>
      <c r="SN1107" s="88"/>
      <c r="SO1107" s="88"/>
      <c r="SP1107" s="88"/>
      <c r="SQ1107" s="88"/>
      <c r="SR1107" s="88"/>
      <c r="SS1107" s="88"/>
      <c r="ST1107" s="88"/>
      <c r="SU1107" s="88"/>
      <c r="SV1107" s="88"/>
      <c r="SW1107" s="88"/>
      <c r="SX1107" s="88"/>
      <c r="SY1107" s="88"/>
      <c r="SZ1107" s="88"/>
      <c r="TA1107" s="88"/>
      <c r="TB1107" s="88"/>
      <c r="TC1107" s="88"/>
      <c r="TD1107" s="88"/>
      <c r="TE1107" s="88"/>
      <c r="TF1107" s="88"/>
      <c r="TG1107" s="88"/>
      <c r="TH1107" s="88"/>
      <c r="TI1107" s="88"/>
      <c r="TJ1107" s="88"/>
      <c r="TK1107" s="88"/>
      <c r="TL1107" s="88"/>
      <c r="TM1107" s="88"/>
      <c r="TN1107" s="88"/>
      <c r="TO1107" s="88"/>
      <c r="TP1107" s="88"/>
      <c r="TQ1107" s="88"/>
      <c r="TR1107" s="88"/>
      <c r="TS1107" s="88"/>
      <c r="TT1107" s="88"/>
      <c r="TU1107" s="88"/>
      <c r="TV1107" s="88"/>
      <c r="TW1107" s="88"/>
      <c r="TX1107" s="88"/>
      <c r="TY1107" s="88"/>
      <c r="TZ1107" s="88"/>
      <c r="UA1107" s="88"/>
      <c r="UB1107" s="88"/>
      <c r="UC1107" s="88"/>
      <c r="UD1107" s="88"/>
      <c r="UE1107" s="88"/>
      <c r="UF1107" s="88"/>
      <c r="UG1107" s="88"/>
      <c r="UH1107" s="88"/>
      <c r="UI1107" s="88"/>
      <c r="UJ1107" s="88"/>
      <c r="UK1107" s="88"/>
      <c r="UL1107" s="88"/>
      <c r="UM1107" s="88"/>
      <c r="UN1107" s="88"/>
      <c r="UO1107" s="88"/>
      <c r="UP1107" s="88"/>
      <c r="UQ1107" s="88"/>
      <c r="UR1107" s="88"/>
      <c r="US1107" s="88"/>
      <c r="UT1107" s="88"/>
      <c r="UU1107" s="88"/>
      <c r="UV1107" s="88"/>
      <c r="UW1107" s="88"/>
      <c r="UX1107" s="88"/>
      <c r="UY1107" s="88"/>
      <c r="UZ1107" s="88"/>
      <c r="VA1107" s="88"/>
      <c r="VB1107" s="88"/>
      <c r="VC1107" s="88"/>
      <c r="VD1107" s="88"/>
      <c r="VE1107" s="88"/>
      <c r="VF1107" s="88"/>
      <c r="VG1107" s="88"/>
      <c r="VH1107" s="88"/>
      <c r="VI1107" s="88"/>
      <c r="VJ1107" s="88"/>
      <c r="VK1107" s="88"/>
      <c r="VL1107" s="88"/>
      <c r="VM1107" s="88"/>
      <c r="VN1107" s="88"/>
      <c r="VO1107" s="88"/>
      <c r="VP1107" s="88"/>
      <c r="VQ1107" s="88"/>
      <c r="VR1107" s="88"/>
      <c r="VS1107" s="88"/>
      <c r="VT1107" s="88"/>
      <c r="VU1107" s="88"/>
      <c r="VV1107" s="88"/>
      <c r="VW1107" s="88"/>
      <c r="VX1107" s="88"/>
      <c r="VY1107" s="88"/>
    </row>
    <row r="1108" spans="1:597" s="70" customFormat="1" ht="15.95" customHeight="1" thickBot="1" x14ac:dyDescent="0.3">
      <c r="A1108" s="205"/>
      <c r="B1108" s="204"/>
      <c r="C1108" s="17" t="s">
        <v>704</v>
      </c>
      <c r="D1108" s="23"/>
      <c r="E1108" s="23"/>
      <c r="F1108" s="24"/>
      <c r="G1108" s="246"/>
      <c r="H1108" s="146"/>
      <c r="I1108" s="193"/>
      <c r="J1108" s="179"/>
      <c r="K1108" s="88"/>
      <c r="L1108" s="88"/>
      <c r="M1108" s="88"/>
      <c r="N1108" s="88"/>
      <c r="O1108" s="88"/>
      <c r="P1108" s="88"/>
      <c r="Q1108" s="88"/>
      <c r="R1108" s="88"/>
      <c r="S1108" s="88"/>
      <c r="T1108" s="88"/>
      <c r="U1108" s="88"/>
      <c r="V1108" s="88"/>
      <c r="W1108" s="88"/>
      <c r="X1108" s="88"/>
      <c r="Y1108" s="88"/>
      <c r="Z1108" s="88"/>
      <c r="AA1108" s="88"/>
      <c r="AB1108" s="88"/>
      <c r="AC1108" s="88"/>
      <c r="AD1108" s="88"/>
      <c r="AE1108" s="88"/>
      <c r="AF1108" s="88"/>
      <c r="AG1108" s="88"/>
      <c r="AH1108" s="88"/>
      <c r="AI1108" s="88"/>
      <c r="AJ1108" s="88"/>
      <c r="AK1108" s="88"/>
      <c r="AL1108" s="88"/>
      <c r="AM1108" s="88"/>
      <c r="AN1108" s="88"/>
      <c r="AO1108" s="88"/>
      <c r="AP1108" s="88"/>
      <c r="AQ1108" s="88"/>
      <c r="AR1108" s="88"/>
      <c r="AS1108" s="88"/>
      <c r="AT1108" s="88"/>
      <c r="AU1108" s="88"/>
      <c r="AV1108" s="88"/>
      <c r="AW1108" s="88"/>
      <c r="AX1108" s="88"/>
      <c r="AY1108" s="88"/>
      <c r="AZ1108" s="88"/>
      <c r="BA1108" s="88"/>
      <c r="BB1108" s="88"/>
      <c r="BC1108" s="88"/>
      <c r="BD1108" s="88"/>
      <c r="BE1108" s="88"/>
      <c r="BF1108" s="88"/>
      <c r="BG1108" s="88"/>
      <c r="BH1108" s="88"/>
      <c r="BI1108" s="88"/>
      <c r="BJ1108" s="88"/>
      <c r="BK1108" s="88"/>
      <c r="BL1108" s="88"/>
      <c r="BM1108" s="88"/>
      <c r="BN1108" s="88"/>
      <c r="BO1108" s="88"/>
      <c r="BP1108" s="88"/>
      <c r="BQ1108" s="88"/>
      <c r="BR1108" s="88"/>
      <c r="BS1108" s="88"/>
      <c r="BT1108" s="88"/>
      <c r="BU1108" s="88"/>
      <c r="BV1108" s="88"/>
      <c r="BW1108" s="88"/>
      <c r="BX1108" s="88"/>
      <c r="BY1108" s="88"/>
      <c r="BZ1108" s="88"/>
      <c r="CA1108" s="88"/>
      <c r="CB1108" s="88"/>
      <c r="CC1108" s="88"/>
      <c r="CD1108" s="88"/>
      <c r="CE1108" s="88"/>
      <c r="CF1108" s="88"/>
      <c r="CG1108" s="88"/>
      <c r="CH1108" s="88"/>
      <c r="CI1108" s="88"/>
      <c r="CJ1108" s="88"/>
      <c r="CK1108" s="88"/>
      <c r="CL1108" s="88"/>
      <c r="CM1108" s="88"/>
      <c r="CN1108" s="88"/>
      <c r="CO1108" s="88"/>
      <c r="CP1108" s="88"/>
      <c r="CQ1108" s="88"/>
      <c r="CR1108" s="88"/>
      <c r="CS1108" s="88"/>
      <c r="CT1108" s="88"/>
      <c r="CU1108" s="88"/>
      <c r="CV1108" s="88"/>
      <c r="CW1108" s="88"/>
      <c r="CX1108" s="88"/>
      <c r="CY1108" s="88"/>
      <c r="CZ1108" s="88"/>
      <c r="DA1108" s="88"/>
      <c r="DB1108" s="88"/>
      <c r="DC1108" s="88"/>
      <c r="DD1108" s="88"/>
      <c r="DE1108" s="88"/>
      <c r="DF1108" s="88"/>
      <c r="DG1108" s="88"/>
      <c r="DH1108" s="88"/>
      <c r="DI1108" s="88"/>
      <c r="DJ1108" s="88"/>
      <c r="DK1108" s="88"/>
      <c r="DL1108" s="88"/>
      <c r="DM1108" s="88"/>
      <c r="DN1108" s="88"/>
      <c r="DO1108" s="88"/>
      <c r="DP1108" s="88"/>
      <c r="DQ1108" s="88"/>
      <c r="DR1108" s="88"/>
      <c r="DS1108" s="88"/>
      <c r="DT1108" s="88"/>
      <c r="DU1108" s="88"/>
      <c r="DV1108" s="88"/>
      <c r="DW1108" s="88"/>
      <c r="DX1108" s="88"/>
      <c r="DY1108" s="88"/>
      <c r="DZ1108" s="88"/>
      <c r="EA1108" s="88"/>
      <c r="EB1108" s="88"/>
      <c r="EC1108" s="88"/>
      <c r="ED1108" s="88"/>
      <c r="EE1108" s="88"/>
      <c r="EF1108" s="88"/>
      <c r="EG1108" s="88"/>
      <c r="EH1108" s="88"/>
      <c r="EI1108" s="88"/>
      <c r="EJ1108" s="88"/>
      <c r="EK1108" s="88"/>
      <c r="EL1108" s="88"/>
      <c r="EM1108" s="88"/>
      <c r="EN1108" s="88"/>
      <c r="EO1108" s="88"/>
      <c r="EP1108" s="88"/>
      <c r="EQ1108" s="88"/>
      <c r="ER1108" s="88"/>
      <c r="ES1108" s="88"/>
      <c r="ET1108" s="88"/>
      <c r="EU1108" s="88"/>
      <c r="EV1108" s="88"/>
      <c r="EW1108" s="88"/>
      <c r="EX1108" s="88"/>
      <c r="EY1108" s="88"/>
      <c r="EZ1108" s="88"/>
      <c r="FA1108" s="88"/>
      <c r="FB1108" s="88"/>
      <c r="FC1108" s="88"/>
      <c r="FD1108" s="88"/>
      <c r="FE1108" s="88"/>
      <c r="FF1108" s="88"/>
      <c r="FG1108" s="88"/>
      <c r="FH1108" s="88"/>
      <c r="FI1108" s="88"/>
      <c r="FJ1108" s="88"/>
      <c r="FK1108" s="88"/>
      <c r="FL1108" s="88"/>
      <c r="FM1108" s="88"/>
      <c r="FN1108" s="88"/>
      <c r="FO1108" s="88"/>
      <c r="FP1108" s="88"/>
      <c r="FQ1108" s="88"/>
      <c r="FR1108" s="88"/>
      <c r="FS1108" s="88"/>
      <c r="FT1108" s="88"/>
      <c r="FU1108" s="88"/>
      <c r="FV1108" s="88"/>
      <c r="FW1108" s="88"/>
      <c r="FX1108" s="88"/>
      <c r="FY1108" s="88"/>
      <c r="FZ1108" s="88"/>
      <c r="GA1108" s="88"/>
      <c r="GB1108" s="88"/>
      <c r="GC1108" s="88"/>
      <c r="GD1108" s="88"/>
      <c r="GE1108" s="88"/>
      <c r="GF1108" s="88"/>
      <c r="GG1108" s="88"/>
      <c r="GH1108" s="88"/>
      <c r="GI1108" s="88"/>
      <c r="GJ1108" s="88"/>
      <c r="GK1108" s="88"/>
      <c r="GL1108" s="88"/>
      <c r="GM1108" s="88"/>
      <c r="GN1108" s="88"/>
      <c r="GO1108" s="88"/>
      <c r="GP1108" s="88"/>
      <c r="GQ1108" s="88"/>
      <c r="GR1108" s="88"/>
      <c r="GS1108" s="88"/>
      <c r="GT1108" s="88"/>
      <c r="GU1108" s="88"/>
      <c r="GV1108" s="88"/>
      <c r="GW1108" s="88"/>
      <c r="GX1108" s="88"/>
      <c r="GY1108" s="88"/>
      <c r="GZ1108" s="88"/>
      <c r="HA1108" s="88"/>
      <c r="HB1108" s="88"/>
      <c r="HC1108" s="88"/>
      <c r="HD1108" s="88"/>
      <c r="HE1108" s="88"/>
      <c r="HF1108" s="88"/>
      <c r="HG1108" s="88"/>
      <c r="HH1108" s="88"/>
      <c r="HI1108" s="88"/>
      <c r="HJ1108" s="88"/>
      <c r="HK1108" s="88"/>
      <c r="HL1108" s="88"/>
      <c r="HM1108" s="88"/>
      <c r="HN1108" s="88"/>
      <c r="HO1108" s="88"/>
      <c r="HP1108" s="88"/>
      <c r="HQ1108" s="88"/>
      <c r="HR1108" s="88"/>
      <c r="HS1108" s="88"/>
      <c r="HT1108" s="88"/>
      <c r="HU1108" s="88"/>
      <c r="HV1108" s="88"/>
      <c r="HW1108" s="88"/>
      <c r="HX1108" s="88"/>
      <c r="HY1108" s="88"/>
      <c r="HZ1108" s="88"/>
      <c r="IA1108" s="88"/>
      <c r="IB1108" s="88"/>
      <c r="IC1108" s="88"/>
      <c r="ID1108" s="88"/>
      <c r="IE1108" s="88"/>
      <c r="IF1108" s="88"/>
      <c r="IG1108" s="88"/>
      <c r="IH1108" s="88"/>
      <c r="II1108" s="88"/>
      <c r="IJ1108" s="88"/>
      <c r="IK1108" s="88"/>
      <c r="IL1108" s="88"/>
      <c r="IM1108" s="88"/>
      <c r="IN1108" s="88"/>
      <c r="IO1108" s="88"/>
      <c r="IP1108" s="88"/>
      <c r="IQ1108" s="88"/>
      <c r="IR1108" s="88"/>
      <c r="IS1108" s="88"/>
      <c r="IT1108" s="88"/>
      <c r="IU1108" s="88"/>
      <c r="IV1108" s="88"/>
      <c r="IW1108" s="88"/>
      <c r="IX1108" s="88"/>
      <c r="IY1108" s="88"/>
      <c r="IZ1108" s="88"/>
      <c r="JA1108" s="88"/>
      <c r="JB1108" s="88"/>
      <c r="JC1108" s="88"/>
      <c r="JD1108" s="88"/>
      <c r="JE1108" s="88"/>
      <c r="JF1108" s="88"/>
      <c r="JG1108" s="88"/>
      <c r="JH1108" s="88"/>
      <c r="JI1108" s="88"/>
      <c r="JJ1108" s="88"/>
      <c r="JK1108" s="88"/>
      <c r="JL1108" s="88"/>
      <c r="JM1108" s="88"/>
      <c r="JN1108" s="88"/>
      <c r="JO1108" s="88"/>
      <c r="JP1108" s="88"/>
      <c r="JQ1108" s="88"/>
      <c r="JR1108" s="88"/>
      <c r="JS1108" s="88"/>
      <c r="JT1108" s="88"/>
      <c r="JU1108" s="88"/>
      <c r="JV1108" s="88"/>
      <c r="JW1108" s="88"/>
      <c r="JX1108" s="88"/>
      <c r="JY1108" s="88"/>
      <c r="JZ1108" s="88"/>
      <c r="KA1108" s="88"/>
      <c r="KB1108" s="88"/>
      <c r="KC1108" s="88"/>
      <c r="KD1108" s="88"/>
      <c r="KE1108" s="88"/>
      <c r="KF1108" s="88"/>
      <c r="KG1108" s="88"/>
      <c r="KH1108" s="88"/>
      <c r="KI1108" s="88"/>
      <c r="KJ1108" s="88"/>
      <c r="KK1108" s="88"/>
      <c r="KL1108" s="88"/>
      <c r="KM1108" s="88"/>
      <c r="KN1108" s="88"/>
      <c r="KO1108" s="88"/>
      <c r="KP1108" s="88"/>
      <c r="KQ1108" s="88"/>
      <c r="KR1108" s="88"/>
      <c r="KS1108" s="88"/>
      <c r="KT1108" s="88"/>
      <c r="KU1108" s="88"/>
      <c r="KV1108" s="88"/>
      <c r="KW1108" s="88"/>
      <c r="KX1108" s="88"/>
      <c r="KY1108" s="88"/>
      <c r="KZ1108" s="88"/>
      <c r="LA1108" s="88"/>
      <c r="LB1108" s="88"/>
      <c r="LC1108" s="88"/>
      <c r="LD1108" s="88"/>
      <c r="LE1108" s="88"/>
      <c r="LF1108" s="88"/>
      <c r="LG1108" s="88"/>
      <c r="LH1108" s="88"/>
      <c r="LI1108" s="88"/>
      <c r="LJ1108" s="88"/>
      <c r="LK1108" s="88"/>
      <c r="LL1108" s="88"/>
      <c r="LM1108" s="88"/>
      <c r="LN1108" s="88"/>
      <c r="LO1108" s="88"/>
      <c r="LP1108" s="88"/>
      <c r="LQ1108" s="88"/>
      <c r="LR1108" s="88"/>
      <c r="LS1108" s="88"/>
      <c r="LT1108" s="88"/>
      <c r="LU1108" s="88"/>
      <c r="LV1108" s="88"/>
      <c r="LW1108" s="88"/>
      <c r="LX1108" s="88"/>
      <c r="LY1108" s="88"/>
      <c r="LZ1108" s="88"/>
      <c r="MA1108" s="88"/>
      <c r="MB1108" s="88"/>
      <c r="MC1108" s="88"/>
      <c r="MD1108" s="88"/>
      <c r="ME1108" s="88"/>
      <c r="MF1108" s="88"/>
      <c r="MG1108" s="88"/>
      <c r="MH1108" s="88"/>
      <c r="MI1108" s="88"/>
      <c r="MJ1108" s="88"/>
      <c r="MK1108" s="88"/>
      <c r="ML1108" s="88"/>
      <c r="MM1108" s="88"/>
      <c r="MN1108" s="88"/>
      <c r="MO1108" s="88"/>
      <c r="MP1108" s="88"/>
      <c r="MQ1108" s="88"/>
      <c r="MR1108" s="88"/>
      <c r="MS1108" s="88"/>
      <c r="MT1108" s="88"/>
      <c r="MU1108" s="88"/>
      <c r="MV1108" s="88"/>
      <c r="MW1108" s="88"/>
      <c r="MX1108" s="88"/>
      <c r="MY1108" s="88"/>
      <c r="MZ1108" s="88"/>
      <c r="NA1108" s="88"/>
      <c r="NB1108" s="88"/>
      <c r="NC1108" s="88"/>
      <c r="ND1108" s="88"/>
      <c r="NE1108" s="88"/>
      <c r="NF1108" s="88"/>
      <c r="NG1108" s="88"/>
      <c r="NH1108" s="88"/>
      <c r="NI1108" s="88"/>
      <c r="NJ1108" s="88"/>
      <c r="NK1108" s="88"/>
      <c r="NL1108" s="88"/>
      <c r="NM1108" s="88"/>
      <c r="NN1108" s="88"/>
      <c r="NO1108" s="88"/>
      <c r="NP1108" s="88"/>
      <c r="NQ1108" s="88"/>
      <c r="NR1108" s="88"/>
      <c r="NS1108" s="88"/>
      <c r="NT1108" s="88"/>
      <c r="NU1108" s="88"/>
      <c r="NV1108" s="88"/>
      <c r="NW1108" s="88"/>
      <c r="NX1108" s="88"/>
      <c r="NY1108" s="88"/>
      <c r="NZ1108" s="88"/>
      <c r="OA1108" s="88"/>
      <c r="OB1108" s="88"/>
      <c r="OC1108" s="88"/>
      <c r="OD1108" s="88"/>
      <c r="OE1108" s="88"/>
      <c r="OF1108" s="88"/>
      <c r="OG1108" s="88"/>
      <c r="OH1108" s="88"/>
      <c r="OI1108" s="88"/>
      <c r="OJ1108" s="88"/>
      <c r="OK1108" s="88"/>
      <c r="OL1108" s="88"/>
      <c r="OM1108" s="88"/>
      <c r="ON1108" s="88"/>
      <c r="OO1108" s="88"/>
      <c r="OP1108" s="88"/>
      <c r="OQ1108" s="88"/>
      <c r="OR1108" s="88"/>
      <c r="OS1108" s="88"/>
      <c r="OT1108" s="88"/>
      <c r="OU1108" s="88"/>
      <c r="OV1108" s="88"/>
      <c r="OW1108" s="88"/>
      <c r="OX1108" s="88"/>
      <c r="OY1108" s="88"/>
      <c r="OZ1108" s="88"/>
      <c r="PA1108" s="88"/>
      <c r="PB1108" s="88"/>
      <c r="PC1108" s="88"/>
      <c r="PD1108" s="88"/>
      <c r="PE1108" s="88"/>
      <c r="PF1108" s="88"/>
      <c r="PG1108" s="88"/>
      <c r="PH1108" s="88"/>
      <c r="PI1108" s="88"/>
      <c r="PJ1108" s="88"/>
      <c r="PK1108" s="88"/>
      <c r="PL1108" s="88"/>
      <c r="PM1108" s="88"/>
      <c r="PN1108" s="88"/>
      <c r="PO1108" s="88"/>
      <c r="PP1108" s="88"/>
      <c r="PQ1108" s="88"/>
      <c r="PR1108" s="88"/>
      <c r="PS1108" s="88"/>
      <c r="PT1108" s="88"/>
      <c r="PU1108" s="88"/>
      <c r="PV1108" s="88"/>
      <c r="PW1108" s="88"/>
      <c r="PX1108" s="88"/>
      <c r="PY1108" s="88"/>
      <c r="PZ1108" s="88"/>
      <c r="QA1108" s="88"/>
      <c r="QB1108" s="88"/>
      <c r="QC1108" s="88"/>
      <c r="QD1108" s="88"/>
      <c r="QE1108" s="88"/>
      <c r="QF1108" s="88"/>
      <c r="QG1108" s="88"/>
      <c r="QH1108" s="88"/>
      <c r="QI1108" s="88"/>
      <c r="QJ1108" s="88"/>
      <c r="QK1108" s="88"/>
      <c r="QL1108" s="88"/>
      <c r="QM1108" s="88"/>
      <c r="QN1108" s="88"/>
      <c r="QO1108" s="88"/>
      <c r="QP1108" s="88"/>
      <c r="QQ1108" s="88"/>
      <c r="QR1108" s="88"/>
      <c r="QS1108" s="88"/>
      <c r="QT1108" s="88"/>
      <c r="QU1108" s="88"/>
      <c r="QV1108" s="88"/>
      <c r="QW1108" s="88"/>
      <c r="QX1108" s="88"/>
      <c r="QY1108" s="88"/>
      <c r="QZ1108" s="88"/>
      <c r="RA1108" s="88"/>
      <c r="RB1108" s="88"/>
      <c r="RC1108" s="88"/>
      <c r="RD1108" s="88"/>
      <c r="RE1108" s="88"/>
      <c r="RF1108" s="88"/>
      <c r="RG1108" s="88"/>
      <c r="RH1108" s="88"/>
      <c r="RI1108" s="88"/>
      <c r="RJ1108" s="88"/>
      <c r="RK1108" s="88"/>
      <c r="RL1108" s="88"/>
      <c r="RM1108" s="88"/>
      <c r="RN1108" s="88"/>
      <c r="RO1108" s="88"/>
      <c r="RP1108" s="88"/>
      <c r="RQ1108" s="88"/>
      <c r="RR1108" s="88"/>
      <c r="RS1108" s="88"/>
      <c r="RT1108" s="88"/>
      <c r="RU1108" s="88"/>
      <c r="RV1108" s="88"/>
      <c r="RW1108" s="88"/>
      <c r="RX1108" s="88"/>
      <c r="RY1108" s="88"/>
      <c r="RZ1108" s="88"/>
      <c r="SA1108" s="88"/>
      <c r="SB1108" s="88"/>
      <c r="SC1108" s="88"/>
      <c r="SD1108" s="88"/>
      <c r="SE1108" s="88"/>
      <c r="SF1108" s="88"/>
      <c r="SG1108" s="88"/>
      <c r="SH1108" s="88"/>
      <c r="SI1108" s="88"/>
      <c r="SJ1108" s="88"/>
      <c r="SK1108" s="88"/>
      <c r="SL1108" s="88"/>
      <c r="SM1108" s="88"/>
      <c r="SN1108" s="88"/>
      <c r="SO1108" s="88"/>
      <c r="SP1108" s="88"/>
      <c r="SQ1108" s="88"/>
      <c r="SR1108" s="88"/>
      <c r="SS1108" s="88"/>
      <c r="ST1108" s="88"/>
      <c r="SU1108" s="88"/>
      <c r="SV1108" s="88"/>
      <c r="SW1108" s="88"/>
      <c r="SX1108" s="88"/>
      <c r="SY1108" s="88"/>
      <c r="SZ1108" s="88"/>
      <c r="TA1108" s="88"/>
      <c r="TB1108" s="88"/>
      <c r="TC1108" s="88"/>
      <c r="TD1108" s="88"/>
      <c r="TE1108" s="88"/>
      <c r="TF1108" s="88"/>
      <c r="TG1108" s="88"/>
      <c r="TH1108" s="88"/>
      <c r="TI1108" s="88"/>
      <c r="TJ1108" s="88"/>
      <c r="TK1108" s="88"/>
      <c r="TL1108" s="88"/>
      <c r="TM1108" s="88"/>
      <c r="TN1108" s="88"/>
      <c r="TO1108" s="88"/>
      <c r="TP1108" s="88"/>
      <c r="TQ1108" s="88"/>
      <c r="TR1108" s="88"/>
      <c r="TS1108" s="88"/>
      <c r="TT1108" s="88"/>
      <c r="TU1108" s="88"/>
      <c r="TV1108" s="88"/>
      <c r="TW1108" s="88"/>
      <c r="TX1108" s="88"/>
      <c r="TY1108" s="88"/>
      <c r="TZ1108" s="88"/>
      <c r="UA1108" s="88"/>
      <c r="UB1108" s="88"/>
      <c r="UC1108" s="88"/>
      <c r="UD1108" s="88"/>
      <c r="UE1108" s="88"/>
      <c r="UF1108" s="88"/>
      <c r="UG1108" s="88"/>
      <c r="UH1108" s="88"/>
      <c r="UI1108" s="88"/>
      <c r="UJ1108" s="88"/>
      <c r="UK1108" s="88"/>
      <c r="UL1108" s="88"/>
      <c r="UM1108" s="88"/>
      <c r="UN1108" s="88"/>
      <c r="UO1108" s="88"/>
      <c r="UP1108" s="88"/>
      <c r="UQ1108" s="88"/>
      <c r="UR1108" s="88"/>
      <c r="US1108" s="88"/>
      <c r="UT1108" s="88"/>
      <c r="UU1108" s="88"/>
      <c r="UV1108" s="88"/>
      <c r="UW1108" s="88"/>
      <c r="UX1108" s="88"/>
      <c r="UY1108" s="88"/>
      <c r="UZ1108" s="88"/>
      <c r="VA1108" s="88"/>
      <c r="VB1108" s="88"/>
      <c r="VC1108" s="88"/>
      <c r="VD1108" s="88"/>
      <c r="VE1108" s="88"/>
      <c r="VF1108" s="88"/>
      <c r="VG1108" s="88"/>
      <c r="VH1108" s="88"/>
      <c r="VI1108" s="88"/>
      <c r="VJ1108" s="88"/>
      <c r="VK1108" s="88"/>
      <c r="VL1108" s="88"/>
      <c r="VM1108" s="88"/>
      <c r="VN1108" s="88"/>
      <c r="VO1108" s="88"/>
      <c r="VP1108" s="88"/>
      <c r="VQ1108" s="88"/>
      <c r="VR1108" s="88"/>
      <c r="VS1108" s="88"/>
      <c r="VT1108" s="88"/>
      <c r="VU1108" s="88"/>
      <c r="VV1108" s="88"/>
      <c r="VW1108" s="88"/>
      <c r="VX1108" s="88"/>
      <c r="VY1108" s="88"/>
    </row>
    <row r="1109" spans="1:597" s="70" customFormat="1" ht="15.95" customHeight="1" thickBot="1" x14ac:dyDescent="0.3">
      <c r="A1109" s="205"/>
      <c r="B1109" s="204"/>
      <c r="C1109" s="17" t="s">
        <v>705</v>
      </c>
      <c r="D1109" s="23"/>
      <c r="E1109" s="23"/>
      <c r="F1109" s="24"/>
      <c r="G1109" s="246"/>
      <c r="H1109" s="146"/>
      <c r="I1109" s="193"/>
      <c r="J1109" s="179"/>
      <c r="K1109" s="88"/>
      <c r="L1109" s="88"/>
      <c r="M1109" s="88"/>
      <c r="N1109" s="88"/>
      <c r="O1109" s="88"/>
      <c r="P1109" s="88"/>
      <c r="Q1109" s="88"/>
      <c r="R1109" s="88"/>
      <c r="S1109" s="88"/>
      <c r="T1109" s="88"/>
      <c r="U1109" s="88"/>
      <c r="V1109" s="88"/>
      <c r="W1109" s="88"/>
      <c r="X1109" s="88"/>
      <c r="Y1109" s="88"/>
      <c r="Z1109" s="88"/>
      <c r="AA1109" s="88"/>
      <c r="AB1109" s="88"/>
      <c r="AC1109" s="88"/>
      <c r="AD1109" s="88"/>
      <c r="AE1109" s="88"/>
      <c r="AF1109" s="88"/>
      <c r="AG1109" s="88"/>
      <c r="AH1109" s="88"/>
      <c r="AI1109" s="88"/>
      <c r="AJ1109" s="88"/>
      <c r="AK1109" s="88"/>
      <c r="AL1109" s="88"/>
      <c r="AM1109" s="88"/>
      <c r="AN1109" s="88"/>
      <c r="AO1109" s="88"/>
      <c r="AP1109" s="88"/>
      <c r="AQ1109" s="88"/>
      <c r="AR1109" s="88"/>
      <c r="AS1109" s="88"/>
      <c r="AT1109" s="88"/>
      <c r="AU1109" s="88"/>
      <c r="AV1109" s="88"/>
      <c r="AW1109" s="88"/>
      <c r="AX1109" s="88"/>
      <c r="AY1109" s="88"/>
      <c r="AZ1109" s="88"/>
      <c r="BA1109" s="88"/>
      <c r="BB1109" s="88"/>
      <c r="BC1109" s="88"/>
      <c r="BD1109" s="88"/>
      <c r="BE1109" s="88"/>
      <c r="BF1109" s="88"/>
      <c r="BG1109" s="88"/>
      <c r="BH1109" s="88"/>
      <c r="BI1109" s="88"/>
      <c r="BJ1109" s="88"/>
      <c r="BK1109" s="88"/>
      <c r="BL1109" s="88"/>
      <c r="BM1109" s="88"/>
      <c r="BN1109" s="88"/>
      <c r="BO1109" s="88"/>
      <c r="BP1109" s="88"/>
      <c r="BQ1109" s="88"/>
      <c r="BR1109" s="88"/>
      <c r="BS1109" s="88"/>
      <c r="BT1109" s="88"/>
      <c r="BU1109" s="88"/>
      <c r="BV1109" s="88"/>
      <c r="BW1109" s="88"/>
      <c r="BX1109" s="88"/>
      <c r="BY1109" s="88"/>
      <c r="BZ1109" s="88"/>
      <c r="CA1109" s="88"/>
      <c r="CB1109" s="88"/>
      <c r="CC1109" s="88"/>
      <c r="CD1109" s="88"/>
      <c r="CE1109" s="88"/>
      <c r="CF1109" s="88"/>
      <c r="CG1109" s="88"/>
      <c r="CH1109" s="88"/>
      <c r="CI1109" s="88"/>
      <c r="CJ1109" s="88"/>
      <c r="CK1109" s="88"/>
      <c r="CL1109" s="88"/>
      <c r="CM1109" s="88"/>
      <c r="CN1109" s="88"/>
      <c r="CO1109" s="88"/>
      <c r="CP1109" s="88"/>
      <c r="CQ1109" s="88"/>
      <c r="CR1109" s="88"/>
      <c r="CS1109" s="88"/>
      <c r="CT1109" s="88"/>
      <c r="CU1109" s="88"/>
      <c r="CV1109" s="88"/>
      <c r="CW1109" s="88"/>
      <c r="CX1109" s="88"/>
      <c r="CY1109" s="88"/>
      <c r="CZ1109" s="88"/>
      <c r="DA1109" s="88"/>
      <c r="DB1109" s="88"/>
      <c r="DC1109" s="88"/>
      <c r="DD1109" s="88"/>
      <c r="DE1109" s="88"/>
      <c r="DF1109" s="88"/>
      <c r="DG1109" s="88"/>
      <c r="DH1109" s="88"/>
      <c r="DI1109" s="88"/>
      <c r="DJ1109" s="88"/>
      <c r="DK1109" s="88"/>
      <c r="DL1109" s="88"/>
      <c r="DM1109" s="88"/>
      <c r="DN1109" s="88"/>
      <c r="DO1109" s="88"/>
      <c r="DP1109" s="88"/>
      <c r="DQ1109" s="88"/>
      <c r="DR1109" s="88"/>
      <c r="DS1109" s="88"/>
      <c r="DT1109" s="88"/>
      <c r="DU1109" s="88"/>
      <c r="DV1109" s="88"/>
      <c r="DW1109" s="88"/>
      <c r="DX1109" s="88"/>
      <c r="DY1109" s="88"/>
      <c r="DZ1109" s="88"/>
      <c r="EA1109" s="88"/>
      <c r="EB1109" s="88"/>
      <c r="EC1109" s="88"/>
      <c r="ED1109" s="88"/>
      <c r="EE1109" s="88"/>
      <c r="EF1109" s="88"/>
      <c r="EG1109" s="88"/>
      <c r="EH1109" s="88"/>
      <c r="EI1109" s="88"/>
      <c r="EJ1109" s="88"/>
      <c r="EK1109" s="88"/>
      <c r="EL1109" s="88"/>
      <c r="EM1109" s="88"/>
      <c r="EN1109" s="88"/>
      <c r="EO1109" s="88"/>
      <c r="EP1109" s="88"/>
      <c r="EQ1109" s="88"/>
      <c r="ER1109" s="88"/>
      <c r="ES1109" s="88"/>
      <c r="ET1109" s="88"/>
      <c r="EU1109" s="88"/>
      <c r="EV1109" s="88"/>
      <c r="EW1109" s="88"/>
      <c r="EX1109" s="88"/>
      <c r="EY1109" s="88"/>
      <c r="EZ1109" s="88"/>
      <c r="FA1109" s="88"/>
      <c r="FB1109" s="88"/>
      <c r="FC1109" s="88"/>
      <c r="FD1109" s="88"/>
      <c r="FE1109" s="88"/>
      <c r="FF1109" s="88"/>
      <c r="FG1109" s="88"/>
      <c r="FH1109" s="88"/>
      <c r="FI1109" s="88"/>
      <c r="FJ1109" s="88"/>
      <c r="FK1109" s="88"/>
      <c r="FL1109" s="88"/>
      <c r="FM1109" s="88"/>
      <c r="FN1109" s="88"/>
      <c r="FO1109" s="88"/>
      <c r="FP1109" s="88"/>
      <c r="FQ1109" s="88"/>
      <c r="FR1109" s="88"/>
      <c r="FS1109" s="88"/>
      <c r="FT1109" s="88"/>
      <c r="FU1109" s="88"/>
      <c r="FV1109" s="88"/>
      <c r="FW1109" s="88"/>
      <c r="FX1109" s="88"/>
      <c r="FY1109" s="88"/>
      <c r="FZ1109" s="88"/>
      <c r="GA1109" s="88"/>
      <c r="GB1109" s="88"/>
      <c r="GC1109" s="88"/>
      <c r="GD1109" s="88"/>
      <c r="GE1109" s="88"/>
      <c r="GF1109" s="88"/>
      <c r="GG1109" s="88"/>
      <c r="GH1109" s="88"/>
      <c r="GI1109" s="88"/>
      <c r="GJ1109" s="88"/>
      <c r="GK1109" s="88"/>
      <c r="GL1109" s="88"/>
      <c r="GM1109" s="88"/>
      <c r="GN1109" s="88"/>
      <c r="GO1109" s="88"/>
      <c r="GP1109" s="88"/>
      <c r="GQ1109" s="88"/>
      <c r="GR1109" s="88"/>
      <c r="GS1109" s="88"/>
      <c r="GT1109" s="88"/>
      <c r="GU1109" s="88"/>
      <c r="GV1109" s="88"/>
      <c r="GW1109" s="88"/>
      <c r="GX1109" s="88"/>
      <c r="GY1109" s="88"/>
      <c r="GZ1109" s="88"/>
      <c r="HA1109" s="88"/>
      <c r="HB1109" s="88"/>
      <c r="HC1109" s="88"/>
      <c r="HD1109" s="88"/>
      <c r="HE1109" s="88"/>
      <c r="HF1109" s="88"/>
      <c r="HG1109" s="88"/>
      <c r="HH1109" s="88"/>
      <c r="HI1109" s="88"/>
      <c r="HJ1109" s="88"/>
      <c r="HK1109" s="88"/>
      <c r="HL1109" s="88"/>
      <c r="HM1109" s="88"/>
      <c r="HN1109" s="88"/>
      <c r="HO1109" s="88"/>
      <c r="HP1109" s="88"/>
      <c r="HQ1109" s="88"/>
      <c r="HR1109" s="88"/>
      <c r="HS1109" s="88"/>
      <c r="HT1109" s="88"/>
      <c r="HU1109" s="88"/>
      <c r="HV1109" s="88"/>
      <c r="HW1109" s="88"/>
      <c r="HX1109" s="88"/>
      <c r="HY1109" s="88"/>
      <c r="HZ1109" s="88"/>
      <c r="IA1109" s="88"/>
      <c r="IB1109" s="88"/>
      <c r="IC1109" s="88"/>
      <c r="ID1109" s="88"/>
      <c r="IE1109" s="88"/>
      <c r="IF1109" s="88"/>
      <c r="IG1109" s="88"/>
      <c r="IH1109" s="88"/>
      <c r="II1109" s="88"/>
      <c r="IJ1109" s="88"/>
      <c r="IK1109" s="88"/>
      <c r="IL1109" s="88"/>
      <c r="IM1109" s="88"/>
      <c r="IN1109" s="88"/>
      <c r="IO1109" s="88"/>
      <c r="IP1109" s="88"/>
      <c r="IQ1109" s="88"/>
      <c r="IR1109" s="88"/>
      <c r="IS1109" s="88"/>
      <c r="IT1109" s="88"/>
      <c r="IU1109" s="88"/>
      <c r="IV1109" s="88"/>
      <c r="IW1109" s="88"/>
      <c r="IX1109" s="88"/>
      <c r="IY1109" s="88"/>
      <c r="IZ1109" s="88"/>
      <c r="JA1109" s="88"/>
      <c r="JB1109" s="88"/>
      <c r="JC1109" s="88"/>
      <c r="JD1109" s="88"/>
      <c r="JE1109" s="88"/>
      <c r="JF1109" s="88"/>
      <c r="JG1109" s="88"/>
      <c r="JH1109" s="88"/>
      <c r="JI1109" s="88"/>
      <c r="JJ1109" s="88"/>
      <c r="JK1109" s="88"/>
      <c r="JL1109" s="88"/>
      <c r="JM1109" s="88"/>
      <c r="JN1109" s="88"/>
      <c r="JO1109" s="88"/>
      <c r="JP1109" s="88"/>
      <c r="JQ1109" s="88"/>
      <c r="JR1109" s="88"/>
      <c r="JS1109" s="88"/>
      <c r="JT1109" s="88"/>
      <c r="JU1109" s="88"/>
      <c r="JV1109" s="88"/>
      <c r="JW1109" s="88"/>
      <c r="JX1109" s="88"/>
      <c r="JY1109" s="88"/>
      <c r="JZ1109" s="88"/>
      <c r="KA1109" s="88"/>
      <c r="KB1109" s="88"/>
      <c r="KC1109" s="88"/>
      <c r="KD1109" s="88"/>
      <c r="KE1109" s="88"/>
      <c r="KF1109" s="88"/>
      <c r="KG1109" s="88"/>
      <c r="KH1109" s="88"/>
      <c r="KI1109" s="88"/>
      <c r="KJ1109" s="88"/>
      <c r="KK1109" s="88"/>
      <c r="KL1109" s="88"/>
      <c r="KM1109" s="88"/>
      <c r="KN1109" s="88"/>
      <c r="KO1109" s="88"/>
      <c r="KP1109" s="88"/>
      <c r="KQ1109" s="88"/>
      <c r="KR1109" s="88"/>
      <c r="KS1109" s="88"/>
      <c r="KT1109" s="88"/>
      <c r="KU1109" s="88"/>
      <c r="KV1109" s="88"/>
      <c r="KW1109" s="88"/>
      <c r="KX1109" s="88"/>
      <c r="KY1109" s="88"/>
      <c r="KZ1109" s="88"/>
      <c r="LA1109" s="88"/>
      <c r="LB1109" s="88"/>
      <c r="LC1109" s="88"/>
      <c r="LD1109" s="88"/>
      <c r="LE1109" s="88"/>
      <c r="LF1109" s="88"/>
      <c r="LG1109" s="88"/>
      <c r="LH1109" s="88"/>
      <c r="LI1109" s="88"/>
      <c r="LJ1109" s="88"/>
      <c r="LK1109" s="88"/>
      <c r="LL1109" s="88"/>
      <c r="LM1109" s="88"/>
      <c r="LN1109" s="88"/>
      <c r="LO1109" s="88"/>
      <c r="LP1109" s="88"/>
      <c r="LQ1109" s="88"/>
      <c r="LR1109" s="88"/>
      <c r="LS1109" s="88"/>
      <c r="LT1109" s="88"/>
      <c r="LU1109" s="88"/>
      <c r="LV1109" s="88"/>
      <c r="LW1109" s="88"/>
      <c r="LX1109" s="88"/>
      <c r="LY1109" s="88"/>
      <c r="LZ1109" s="88"/>
      <c r="MA1109" s="88"/>
      <c r="MB1109" s="88"/>
      <c r="MC1109" s="88"/>
      <c r="MD1109" s="88"/>
      <c r="ME1109" s="88"/>
      <c r="MF1109" s="88"/>
      <c r="MG1109" s="88"/>
      <c r="MH1109" s="88"/>
      <c r="MI1109" s="88"/>
      <c r="MJ1109" s="88"/>
      <c r="MK1109" s="88"/>
      <c r="ML1109" s="88"/>
      <c r="MM1109" s="88"/>
      <c r="MN1109" s="88"/>
      <c r="MO1109" s="88"/>
      <c r="MP1109" s="88"/>
      <c r="MQ1109" s="88"/>
      <c r="MR1109" s="88"/>
      <c r="MS1109" s="88"/>
      <c r="MT1109" s="88"/>
      <c r="MU1109" s="88"/>
      <c r="MV1109" s="88"/>
      <c r="MW1109" s="88"/>
      <c r="MX1109" s="88"/>
      <c r="MY1109" s="88"/>
      <c r="MZ1109" s="88"/>
      <c r="NA1109" s="88"/>
      <c r="NB1109" s="88"/>
      <c r="NC1109" s="88"/>
      <c r="ND1109" s="88"/>
      <c r="NE1109" s="88"/>
      <c r="NF1109" s="88"/>
      <c r="NG1109" s="88"/>
      <c r="NH1109" s="88"/>
      <c r="NI1109" s="88"/>
      <c r="NJ1109" s="88"/>
      <c r="NK1109" s="88"/>
      <c r="NL1109" s="88"/>
      <c r="NM1109" s="88"/>
      <c r="NN1109" s="88"/>
      <c r="NO1109" s="88"/>
      <c r="NP1109" s="88"/>
      <c r="NQ1109" s="88"/>
      <c r="NR1109" s="88"/>
      <c r="NS1109" s="88"/>
      <c r="NT1109" s="88"/>
      <c r="NU1109" s="88"/>
      <c r="NV1109" s="88"/>
      <c r="NW1109" s="88"/>
      <c r="NX1109" s="88"/>
      <c r="NY1109" s="88"/>
      <c r="NZ1109" s="88"/>
      <c r="OA1109" s="88"/>
      <c r="OB1109" s="88"/>
      <c r="OC1109" s="88"/>
      <c r="OD1109" s="88"/>
      <c r="OE1109" s="88"/>
      <c r="OF1109" s="88"/>
      <c r="OG1109" s="88"/>
      <c r="OH1109" s="88"/>
      <c r="OI1109" s="88"/>
      <c r="OJ1109" s="88"/>
      <c r="OK1109" s="88"/>
      <c r="OL1109" s="88"/>
      <c r="OM1109" s="88"/>
      <c r="ON1109" s="88"/>
      <c r="OO1109" s="88"/>
      <c r="OP1109" s="88"/>
      <c r="OQ1109" s="88"/>
      <c r="OR1109" s="88"/>
      <c r="OS1109" s="88"/>
      <c r="OT1109" s="88"/>
      <c r="OU1109" s="88"/>
      <c r="OV1109" s="88"/>
      <c r="OW1109" s="88"/>
      <c r="OX1109" s="88"/>
      <c r="OY1109" s="88"/>
      <c r="OZ1109" s="88"/>
      <c r="PA1109" s="88"/>
      <c r="PB1109" s="88"/>
      <c r="PC1109" s="88"/>
      <c r="PD1109" s="88"/>
      <c r="PE1109" s="88"/>
      <c r="PF1109" s="88"/>
      <c r="PG1109" s="88"/>
      <c r="PH1109" s="88"/>
      <c r="PI1109" s="88"/>
      <c r="PJ1109" s="88"/>
      <c r="PK1109" s="88"/>
      <c r="PL1109" s="88"/>
      <c r="PM1109" s="88"/>
      <c r="PN1109" s="88"/>
      <c r="PO1109" s="88"/>
      <c r="PP1109" s="88"/>
      <c r="PQ1109" s="88"/>
      <c r="PR1109" s="88"/>
      <c r="PS1109" s="88"/>
      <c r="PT1109" s="88"/>
      <c r="PU1109" s="88"/>
      <c r="PV1109" s="88"/>
      <c r="PW1109" s="88"/>
      <c r="PX1109" s="88"/>
      <c r="PY1109" s="88"/>
      <c r="PZ1109" s="88"/>
      <c r="QA1109" s="88"/>
      <c r="QB1109" s="88"/>
      <c r="QC1109" s="88"/>
      <c r="QD1109" s="88"/>
      <c r="QE1109" s="88"/>
      <c r="QF1109" s="88"/>
      <c r="QG1109" s="88"/>
      <c r="QH1109" s="88"/>
      <c r="QI1109" s="88"/>
      <c r="QJ1109" s="88"/>
      <c r="QK1109" s="88"/>
      <c r="QL1109" s="88"/>
      <c r="QM1109" s="88"/>
      <c r="QN1109" s="88"/>
      <c r="QO1109" s="88"/>
      <c r="QP1109" s="88"/>
      <c r="QQ1109" s="88"/>
      <c r="QR1109" s="88"/>
      <c r="QS1109" s="88"/>
      <c r="QT1109" s="88"/>
      <c r="QU1109" s="88"/>
      <c r="QV1109" s="88"/>
      <c r="QW1109" s="88"/>
      <c r="QX1109" s="88"/>
      <c r="QY1109" s="88"/>
      <c r="QZ1109" s="88"/>
      <c r="RA1109" s="88"/>
      <c r="RB1109" s="88"/>
      <c r="RC1109" s="88"/>
      <c r="RD1109" s="88"/>
      <c r="RE1109" s="88"/>
      <c r="RF1109" s="88"/>
      <c r="RG1109" s="88"/>
      <c r="RH1109" s="88"/>
      <c r="RI1109" s="88"/>
      <c r="RJ1109" s="88"/>
      <c r="RK1109" s="88"/>
      <c r="RL1109" s="88"/>
      <c r="RM1109" s="88"/>
      <c r="RN1109" s="88"/>
      <c r="RO1109" s="88"/>
      <c r="RP1109" s="88"/>
      <c r="RQ1109" s="88"/>
      <c r="RR1109" s="88"/>
      <c r="RS1109" s="88"/>
      <c r="RT1109" s="88"/>
      <c r="RU1109" s="88"/>
      <c r="RV1109" s="88"/>
      <c r="RW1109" s="88"/>
      <c r="RX1109" s="88"/>
      <c r="RY1109" s="88"/>
      <c r="RZ1109" s="88"/>
      <c r="SA1109" s="88"/>
      <c r="SB1109" s="88"/>
      <c r="SC1109" s="88"/>
      <c r="SD1109" s="88"/>
      <c r="SE1109" s="88"/>
      <c r="SF1109" s="88"/>
      <c r="SG1109" s="88"/>
      <c r="SH1109" s="88"/>
      <c r="SI1109" s="88"/>
      <c r="SJ1109" s="88"/>
      <c r="SK1109" s="88"/>
      <c r="SL1109" s="88"/>
      <c r="SM1109" s="88"/>
      <c r="SN1109" s="88"/>
      <c r="SO1109" s="88"/>
      <c r="SP1109" s="88"/>
      <c r="SQ1109" s="88"/>
      <c r="SR1109" s="88"/>
      <c r="SS1109" s="88"/>
      <c r="ST1109" s="88"/>
      <c r="SU1109" s="88"/>
      <c r="SV1109" s="88"/>
      <c r="SW1109" s="88"/>
      <c r="SX1109" s="88"/>
      <c r="SY1109" s="88"/>
      <c r="SZ1109" s="88"/>
      <c r="TA1109" s="88"/>
      <c r="TB1109" s="88"/>
      <c r="TC1109" s="88"/>
      <c r="TD1109" s="88"/>
      <c r="TE1109" s="88"/>
      <c r="TF1109" s="88"/>
      <c r="TG1109" s="88"/>
      <c r="TH1109" s="88"/>
      <c r="TI1109" s="88"/>
      <c r="TJ1109" s="88"/>
      <c r="TK1109" s="88"/>
      <c r="TL1109" s="88"/>
      <c r="TM1109" s="88"/>
      <c r="TN1109" s="88"/>
      <c r="TO1109" s="88"/>
      <c r="TP1109" s="88"/>
      <c r="TQ1109" s="88"/>
      <c r="TR1109" s="88"/>
      <c r="TS1109" s="88"/>
      <c r="TT1109" s="88"/>
      <c r="TU1109" s="88"/>
      <c r="TV1109" s="88"/>
      <c r="TW1109" s="88"/>
      <c r="TX1109" s="88"/>
      <c r="TY1109" s="88"/>
      <c r="TZ1109" s="88"/>
      <c r="UA1109" s="88"/>
      <c r="UB1109" s="88"/>
      <c r="UC1109" s="88"/>
      <c r="UD1109" s="88"/>
      <c r="UE1109" s="88"/>
      <c r="UF1109" s="88"/>
      <c r="UG1109" s="88"/>
      <c r="UH1109" s="88"/>
      <c r="UI1109" s="88"/>
      <c r="UJ1109" s="88"/>
      <c r="UK1109" s="88"/>
      <c r="UL1109" s="88"/>
      <c r="UM1109" s="88"/>
      <c r="UN1109" s="88"/>
      <c r="UO1109" s="88"/>
      <c r="UP1109" s="88"/>
      <c r="UQ1109" s="88"/>
      <c r="UR1109" s="88"/>
      <c r="US1109" s="88"/>
      <c r="UT1109" s="88"/>
      <c r="UU1109" s="88"/>
      <c r="UV1109" s="88"/>
      <c r="UW1109" s="88"/>
      <c r="UX1109" s="88"/>
      <c r="UY1109" s="88"/>
      <c r="UZ1109" s="88"/>
      <c r="VA1109" s="88"/>
      <c r="VB1109" s="88"/>
      <c r="VC1109" s="88"/>
      <c r="VD1109" s="88"/>
      <c r="VE1109" s="88"/>
      <c r="VF1109" s="88"/>
      <c r="VG1109" s="88"/>
      <c r="VH1109" s="88"/>
      <c r="VI1109" s="88"/>
      <c r="VJ1109" s="88"/>
      <c r="VK1109" s="88"/>
      <c r="VL1109" s="88"/>
      <c r="VM1109" s="88"/>
      <c r="VN1109" s="88"/>
      <c r="VO1109" s="88"/>
      <c r="VP1109" s="88"/>
      <c r="VQ1109" s="88"/>
      <c r="VR1109" s="88"/>
      <c r="VS1109" s="88"/>
      <c r="VT1109" s="88"/>
      <c r="VU1109" s="88"/>
      <c r="VV1109" s="88"/>
      <c r="VW1109" s="88"/>
      <c r="VX1109" s="88"/>
      <c r="VY1109" s="88"/>
    </row>
    <row r="1110" spans="1:597" s="70" customFormat="1" ht="43.15" customHeight="1" thickBot="1" x14ac:dyDescent="0.3">
      <c r="A1110" s="205"/>
      <c r="B1110" s="204"/>
      <c r="C1110" s="105" t="s">
        <v>786</v>
      </c>
      <c r="D1110" s="23"/>
      <c r="E1110" s="23"/>
      <c r="F1110" s="24"/>
      <c r="G1110" s="246"/>
      <c r="H1110" s="146"/>
      <c r="I1110" s="193"/>
      <c r="J1110" s="179"/>
      <c r="K1110" s="88"/>
      <c r="L1110" s="88"/>
      <c r="M1110" s="88"/>
      <c r="N1110" s="88"/>
      <c r="O1110" s="88"/>
      <c r="P1110" s="88"/>
      <c r="Q1110" s="88"/>
      <c r="R1110" s="88"/>
      <c r="S1110" s="88"/>
      <c r="T1110" s="88"/>
      <c r="U1110" s="88"/>
      <c r="V1110" s="88"/>
      <c r="W1110" s="88"/>
      <c r="X1110" s="88"/>
      <c r="Y1110" s="88"/>
      <c r="Z1110" s="88"/>
      <c r="AA1110" s="88"/>
      <c r="AB1110" s="88"/>
      <c r="AC1110" s="88"/>
      <c r="AD1110" s="88"/>
      <c r="AE1110" s="88"/>
      <c r="AF1110" s="88"/>
      <c r="AG1110" s="88"/>
      <c r="AH1110" s="88"/>
      <c r="AI1110" s="88"/>
      <c r="AJ1110" s="88"/>
      <c r="AK1110" s="88"/>
      <c r="AL1110" s="88"/>
      <c r="AM1110" s="88"/>
      <c r="AN1110" s="88"/>
      <c r="AO1110" s="88"/>
      <c r="AP1110" s="88"/>
      <c r="AQ1110" s="88"/>
      <c r="AR1110" s="88"/>
      <c r="AS1110" s="88"/>
      <c r="AT1110" s="88"/>
      <c r="AU1110" s="88"/>
      <c r="AV1110" s="88"/>
      <c r="AW1110" s="88"/>
      <c r="AX1110" s="88"/>
      <c r="AY1110" s="88"/>
      <c r="AZ1110" s="88"/>
      <c r="BA1110" s="88"/>
      <c r="BB1110" s="88"/>
      <c r="BC1110" s="88"/>
      <c r="BD1110" s="88"/>
      <c r="BE1110" s="88"/>
      <c r="BF1110" s="88"/>
      <c r="BG1110" s="88"/>
      <c r="BH1110" s="88"/>
      <c r="BI1110" s="88"/>
      <c r="BJ1110" s="88"/>
      <c r="BK1110" s="88"/>
      <c r="BL1110" s="88"/>
      <c r="BM1110" s="88"/>
      <c r="BN1110" s="88"/>
      <c r="BO1110" s="88"/>
      <c r="BP1110" s="88"/>
      <c r="BQ1110" s="88"/>
      <c r="BR1110" s="88"/>
      <c r="BS1110" s="88"/>
      <c r="BT1110" s="88"/>
      <c r="BU1110" s="88"/>
      <c r="BV1110" s="88"/>
      <c r="BW1110" s="88"/>
      <c r="BX1110" s="88"/>
      <c r="BY1110" s="88"/>
      <c r="BZ1110" s="88"/>
      <c r="CA1110" s="88"/>
      <c r="CB1110" s="88"/>
      <c r="CC1110" s="88"/>
      <c r="CD1110" s="88"/>
      <c r="CE1110" s="88"/>
      <c r="CF1110" s="88"/>
      <c r="CG1110" s="88"/>
      <c r="CH1110" s="88"/>
      <c r="CI1110" s="88"/>
      <c r="CJ1110" s="88"/>
      <c r="CK1110" s="88"/>
      <c r="CL1110" s="88"/>
      <c r="CM1110" s="88"/>
      <c r="CN1110" s="88"/>
      <c r="CO1110" s="88"/>
      <c r="CP1110" s="88"/>
      <c r="CQ1110" s="88"/>
      <c r="CR1110" s="88"/>
      <c r="CS1110" s="88"/>
      <c r="CT1110" s="88"/>
      <c r="CU1110" s="88"/>
      <c r="CV1110" s="88"/>
      <c r="CW1110" s="88"/>
      <c r="CX1110" s="88"/>
      <c r="CY1110" s="88"/>
      <c r="CZ1110" s="88"/>
      <c r="DA1110" s="88"/>
      <c r="DB1110" s="88"/>
      <c r="DC1110" s="88"/>
      <c r="DD1110" s="88"/>
      <c r="DE1110" s="88"/>
      <c r="DF1110" s="88"/>
      <c r="DG1110" s="88"/>
      <c r="DH1110" s="88"/>
      <c r="DI1110" s="88"/>
      <c r="DJ1110" s="88"/>
      <c r="DK1110" s="88"/>
      <c r="DL1110" s="88"/>
      <c r="DM1110" s="88"/>
      <c r="DN1110" s="88"/>
      <c r="DO1110" s="88"/>
      <c r="DP1110" s="88"/>
      <c r="DQ1110" s="88"/>
      <c r="DR1110" s="88"/>
      <c r="DS1110" s="88"/>
      <c r="DT1110" s="88"/>
      <c r="DU1110" s="88"/>
      <c r="DV1110" s="88"/>
      <c r="DW1110" s="88"/>
      <c r="DX1110" s="88"/>
      <c r="DY1110" s="88"/>
      <c r="DZ1110" s="88"/>
      <c r="EA1110" s="88"/>
      <c r="EB1110" s="88"/>
      <c r="EC1110" s="88"/>
      <c r="ED1110" s="88"/>
      <c r="EE1110" s="88"/>
      <c r="EF1110" s="88"/>
      <c r="EG1110" s="88"/>
      <c r="EH1110" s="88"/>
      <c r="EI1110" s="88"/>
      <c r="EJ1110" s="88"/>
      <c r="EK1110" s="88"/>
      <c r="EL1110" s="88"/>
      <c r="EM1110" s="88"/>
      <c r="EN1110" s="88"/>
      <c r="EO1110" s="88"/>
      <c r="EP1110" s="88"/>
      <c r="EQ1110" s="88"/>
      <c r="ER1110" s="88"/>
      <c r="ES1110" s="88"/>
      <c r="ET1110" s="88"/>
      <c r="EU1110" s="88"/>
      <c r="EV1110" s="88"/>
      <c r="EW1110" s="88"/>
      <c r="EX1110" s="88"/>
      <c r="EY1110" s="88"/>
      <c r="EZ1110" s="88"/>
      <c r="FA1110" s="88"/>
      <c r="FB1110" s="88"/>
      <c r="FC1110" s="88"/>
      <c r="FD1110" s="88"/>
      <c r="FE1110" s="88"/>
      <c r="FF1110" s="88"/>
      <c r="FG1110" s="88"/>
      <c r="FH1110" s="88"/>
      <c r="FI1110" s="88"/>
      <c r="FJ1110" s="88"/>
      <c r="FK1110" s="88"/>
      <c r="FL1110" s="88"/>
      <c r="FM1110" s="88"/>
      <c r="FN1110" s="88"/>
      <c r="FO1110" s="88"/>
      <c r="FP1110" s="88"/>
      <c r="FQ1110" s="88"/>
      <c r="FR1110" s="88"/>
      <c r="FS1110" s="88"/>
      <c r="FT1110" s="88"/>
      <c r="FU1110" s="88"/>
      <c r="FV1110" s="88"/>
      <c r="FW1110" s="88"/>
      <c r="FX1110" s="88"/>
      <c r="FY1110" s="88"/>
      <c r="FZ1110" s="88"/>
      <c r="GA1110" s="88"/>
      <c r="GB1110" s="88"/>
      <c r="GC1110" s="88"/>
      <c r="GD1110" s="88"/>
      <c r="GE1110" s="88"/>
      <c r="GF1110" s="88"/>
      <c r="GG1110" s="88"/>
      <c r="GH1110" s="88"/>
      <c r="GI1110" s="88"/>
      <c r="GJ1110" s="88"/>
      <c r="GK1110" s="88"/>
      <c r="GL1110" s="88"/>
      <c r="GM1110" s="88"/>
      <c r="GN1110" s="88"/>
      <c r="GO1110" s="88"/>
      <c r="GP1110" s="88"/>
      <c r="GQ1110" s="88"/>
      <c r="GR1110" s="88"/>
      <c r="GS1110" s="88"/>
      <c r="GT1110" s="88"/>
      <c r="GU1110" s="88"/>
      <c r="GV1110" s="88"/>
      <c r="GW1110" s="88"/>
      <c r="GX1110" s="88"/>
      <c r="GY1110" s="88"/>
      <c r="GZ1110" s="88"/>
      <c r="HA1110" s="88"/>
      <c r="HB1110" s="88"/>
      <c r="HC1110" s="88"/>
      <c r="HD1110" s="88"/>
      <c r="HE1110" s="88"/>
      <c r="HF1110" s="88"/>
      <c r="HG1110" s="88"/>
      <c r="HH1110" s="88"/>
      <c r="HI1110" s="88"/>
      <c r="HJ1110" s="88"/>
      <c r="HK1110" s="88"/>
      <c r="HL1110" s="88"/>
      <c r="HM1110" s="88"/>
      <c r="HN1110" s="88"/>
      <c r="HO1110" s="88"/>
      <c r="HP1110" s="88"/>
      <c r="HQ1110" s="88"/>
      <c r="HR1110" s="88"/>
      <c r="HS1110" s="88"/>
      <c r="HT1110" s="88"/>
      <c r="HU1110" s="88"/>
      <c r="HV1110" s="88"/>
      <c r="HW1110" s="88"/>
      <c r="HX1110" s="88"/>
      <c r="HY1110" s="88"/>
      <c r="HZ1110" s="88"/>
      <c r="IA1110" s="88"/>
      <c r="IB1110" s="88"/>
      <c r="IC1110" s="88"/>
      <c r="ID1110" s="88"/>
      <c r="IE1110" s="88"/>
      <c r="IF1110" s="88"/>
      <c r="IG1110" s="88"/>
      <c r="IH1110" s="88"/>
      <c r="II1110" s="88"/>
      <c r="IJ1110" s="88"/>
      <c r="IK1110" s="88"/>
      <c r="IL1110" s="88"/>
      <c r="IM1110" s="88"/>
      <c r="IN1110" s="88"/>
      <c r="IO1110" s="88"/>
      <c r="IP1110" s="88"/>
      <c r="IQ1110" s="88"/>
      <c r="IR1110" s="88"/>
      <c r="IS1110" s="88"/>
      <c r="IT1110" s="88"/>
      <c r="IU1110" s="88"/>
      <c r="IV1110" s="88"/>
      <c r="IW1110" s="88"/>
      <c r="IX1110" s="88"/>
      <c r="IY1110" s="88"/>
      <c r="IZ1110" s="88"/>
      <c r="JA1110" s="88"/>
      <c r="JB1110" s="88"/>
      <c r="JC1110" s="88"/>
      <c r="JD1110" s="88"/>
      <c r="JE1110" s="88"/>
      <c r="JF1110" s="88"/>
      <c r="JG1110" s="88"/>
      <c r="JH1110" s="88"/>
      <c r="JI1110" s="88"/>
      <c r="JJ1110" s="88"/>
      <c r="JK1110" s="88"/>
      <c r="JL1110" s="88"/>
      <c r="JM1110" s="88"/>
      <c r="JN1110" s="88"/>
      <c r="JO1110" s="88"/>
      <c r="JP1110" s="88"/>
      <c r="JQ1110" s="88"/>
      <c r="JR1110" s="88"/>
      <c r="JS1110" s="88"/>
      <c r="JT1110" s="88"/>
      <c r="JU1110" s="88"/>
      <c r="JV1110" s="88"/>
      <c r="JW1110" s="88"/>
      <c r="JX1110" s="88"/>
      <c r="JY1110" s="88"/>
      <c r="JZ1110" s="88"/>
      <c r="KA1110" s="88"/>
      <c r="KB1110" s="88"/>
      <c r="KC1110" s="88"/>
      <c r="KD1110" s="88"/>
      <c r="KE1110" s="88"/>
      <c r="KF1110" s="88"/>
      <c r="KG1110" s="88"/>
      <c r="KH1110" s="88"/>
      <c r="KI1110" s="88"/>
      <c r="KJ1110" s="88"/>
      <c r="KK1110" s="88"/>
      <c r="KL1110" s="88"/>
      <c r="KM1110" s="88"/>
      <c r="KN1110" s="88"/>
      <c r="KO1110" s="88"/>
      <c r="KP1110" s="88"/>
      <c r="KQ1110" s="88"/>
      <c r="KR1110" s="88"/>
      <c r="KS1110" s="88"/>
      <c r="KT1110" s="88"/>
      <c r="KU1110" s="88"/>
      <c r="KV1110" s="88"/>
      <c r="KW1110" s="88"/>
      <c r="KX1110" s="88"/>
      <c r="KY1110" s="88"/>
      <c r="KZ1110" s="88"/>
      <c r="LA1110" s="88"/>
      <c r="LB1110" s="88"/>
      <c r="LC1110" s="88"/>
      <c r="LD1110" s="88"/>
      <c r="LE1110" s="88"/>
      <c r="LF1110" s="88"/>
      <c r="LG1110" s="88"/>
      <c r="LH1110" s="88"/>
      <c r="LI1110" s="88"/>
      <c r="LJ1110" s="88"/>
      <c r="LK1110" s="88"/>
      <c r="LL1110" s="88"/>
      <c r="LM1110" s="88"/>
      <c r="LN1110" s="88"/>
      <c r="LO1110" s="88"/>
      <c r="LP1110" s="88"/>
      <c r="LQ1110" s="88"/>
      <c r="LR1110" s="88"/>
      <c r="LS1110" s="88"/>
      <c r="LT1110" s="88"/>
      <c r="LU1110" s="88"/>
      <c r="LV1110" s="88"/>
      <c r="LW1110" s="88"/>
      <c r="LX1110" s="88"/>
      <c r="LY1110" s="88"/>
      <c r="LZ1110" s="88"/>
      <c r="MA1110" s="88"/>
      <c r="MB1110" s="88"/>
      <c r="MC1110" s="88"/>
      <c r="MD1110" s="88"/>
      <c r="ME1110" s="88"/>
      <c r="MF1110" s="88"/>
      <c r="MG1110" s="88"/>
      <c r="MH1110" s="88"/>
      <c r="MI1110" s="88"/>
      <c r="MJ1110" s="88"/>
      <c r="MK1110" s="88"/>
      <c r="ML1110" s="88"/>
      <c r="MM1110" s="88"/>
      <c r="MN1110" s="88"/>
      <c r="MO1110" s="88"/>
      <c r="MP1110" s="88"/>
      <c r="MQ1110" s="88"/>
      <c r="MR1110" s="88"/>
      <c r="MS1110" s="88"/>
      <c r="MT1110" s="88"/>
      <c r="MU1110" s="88"/>
      <c r="MV1110" s="88"/>
      <c r="MW1110" s="88"/>
      <c r="MX1110" s="88"/>
      <c r="MY1110" s="88"/>
      <c r="MZ1110" s="88"/>
      <c r="NA1110" s="88"/>
      <c r="NB1110" s="88"/>
      <c r="NC1110" s="88"/>
      <c r="ND1110" s="88"/>
      <c r="NE1110" s="88"/>
      <c r="NF1110" s="88"/>
      <c r="NG1110" s="88"/>
      <c r="NH1110" s="88"/>
      <c r="NI1110" s="88"/>
      <c r="NJ1110" s="88"/>
      <c r="NK1110" s="88"/>
      <c r="NL1110" s="88"/>
      <c r="NM1110" s="88"/>
      <c r="NN1110" s="88"/>
      <c r="NO1110" s="88"/>
      <c r="NP1110" s="88"/>
      <c r="NQ1110" s="88"/>
      <c r="NR1110" s="88"/>
      <c r="NS1110" s="88"/>
      <c r="NT1110" s="88"/>
      <c r="NU1110" s="88"/>
      <c r="NV1110" s="88"/>
      <c r="NW1110" s="88"/>
      <c r="NX1110" s="88"/>
      <c r="NY1110" s="88"/>
      <c r="NZ1110" s="88"/>
      <c r="OA1110" s="88"/>
      <c r="OB1110" s="88"/>
      <c r="OC1110" s="88"/>
      <c r="OD1110" s="88"/>
      <c r="OE1110" s="88"/>
      <c r="OF1110" s="88"/>
      <c r="OG1110" s="88"/>
      <c r="OH1110" s="88"/>
      <c r="OI1110" s="88"/>
      <c r="OJ1110" s="88"/>
      <c r="OK1110" s="88"/>
      <c r="OL1110" s="88"/>
      <c r="OM1110" s="88"/>
      <c r="ON1110" s="88"/>
      <c r="OO1110" s="88"/>
      <c r="OP1110" s="88"/>
      <c r="OQ1110" s="88"/>
      <c r="OR1110" s="88"/>
      <c r="OS1110" s="88"/>
      <c r="OT1110" s="88"/>
      <c r="OU1110" s="88"/>
      <c r="OV1110" s="88"/>
      <c r="OW1110" s="88"/>
      <c r="OX1110" s="88"/>
      <c r="OY1110" s="88"/>
      <c r="OZ1110" s="88"/>
      <c r="PA1110" s="88"/>
      <c r="PB1110" s="88"/>
      <c r="PC1110" s="88"/>
      <c r="PD1110" s="88"/>
      <c r="PE1110" s="88"/>
      <c r="PF1110" s="88"/>
      <c r="PG1110" s="88"/>
      <c r="PH1110" s="88"/>
      <c r="PI1110" s="88"/>
      <c r="PJ1110" s="88"/>
      <c r="PK1110" s="88"/>
      <c r="PL1110" s="88"/>
      <c r="PM1110" s="88"/>
      <c r="PN1110" s="88"/>
      <c r="PO1110" s="88"/>
      <c r="PP1110" s="88"/>
      <c r="PQ1110" s="88"/>
      <c r="PR1110" s="88"/>
      <c r="PS1110" s="88"/>
      <c r="PT1110" s="88"/>
      <c r="PU1110" s="88"/>
      <c r="PV1110" s="88"/>
      <c r="PW1110" s="88"/>
      <c r="PX1110" s="88"/>
      <c r="PY1110" s="88"/>
      <c r="PZ1110" s="88"/>
      <c r="QA1110" s="88"/>
      <c r="QB1110" s="88"/>
      <c r="QC1110" s="88"/>
      <c r="QD1110" s="88"/>
      <c r="QE1110" s="88"/>
      <c r="QF1110" s="88"/>
      <c r="QG1110" s="88"/>
      <c r="QH1110" s="88"/>
      <c r="QI1110" s="88"/>
      <c r="QJ1110" s="88"/>
      <c r="QK1110" s="88"/>
      <c r="QL1110" s="88"/>
      <c r="QM1110" s="88"/>
      <c r="QN1110" s="88"/>
      <c r="QO1110" s="88"/>
      <c r="QP1110" s="88"/>
      <c r="QQ1110" s="88"/>
      <c r="QR1110" s="88"/>
      <c r="QS1110" s="88"/>
      <c r="QT1110" s="88"/>
      <c r="QU1110" s="88"/>
      <c r="QV1110" s="88"/>
      <c r="QW1110" s="88"/>
      <c r="QX1110" s="88"/>
      <c r="QY1110" s="88"/>
      <c r="QZ1110" s="88"/>
      <c r="RA1110" s="88"/>
      <c r="RB1110" s="88"/>
      <c r="RC1110" s="88"/>
      <c r="RD1110" s="88"/>
      <c r="RE1110" s="88"/>
      <c r="RF1110" s="88"/>
      <c r="RG1110" s="88"/>
      <c r="RH1110" s="88"/>
      <c r="RI1110" s="88"/>
      <c r="RJ1110" s="88"/>
      <c r="RK1110" s="88"/>
      <c r="RL1110" s="88"/>
      <c r="RM1110" s="88"/>
      <c r="RN1110" s="88"/>
      <c r="RO1110" s="88"/>
      <c r="RP1110" s="88"/>
      <c r="RQ1110" s="88"/>
      <c r="RR1110" s="88"/>
      <c r="RS1110" s="88"/>
      <c r="RT1110" s="88"/>
      <c r="RU1110" s="88"/>
      <c r="RV1110" s="88"/>
      <c r="RW1110" s="88"/>
      <c r="RX1110" s="88"/>
      <c r="RY1110" s="88"/>
      <c r="RZ1110" s="88"/>
      <c r="SA1110" s="88"/>
      <c r="SB1110" s="88"/>
      <c r="SC1110" s="88"/>
      <c r="SD1110" s="88"/>
      <c r="SE1110" s="88"/>
      <c r="SF1110" s="88"/>
      <c r="SG1110" s="88"/>
      <c r="SH1110" s="88"/>
      <c r="SI1110" s="88"/>
      <c r="SJ1110" s="88"/>
      <c r="SK1110" s="88"/>
      <c r="SL1110" s="88"/>
      <c r="SM1110" s="88"/>
      <c r="SN1110" s="88"/>
      <c r="SO1110" s="88"/>
      <c r="SP1110" s="88"/>
      <c r="SQ1110" s="88"/>
      <c r="SR1110" s="88"/>
      <c r="SS1110" s="88"/>
      <c r="ST1110" s="88"/>
      <c r="SU1110" s="88"/>
      <c r="SV1110" s="88"/>
      <c r="SW1110" s="88"/>
      <c r="SX1110" s="88"/>
      <c r="SY1110" s="88"/>
      <c r="SZ1110" s="88"/>
      <c r="TA1110" s="88"/>
      <c r="TB1110" s="88"/>
      <c r="TC1110" s="88"/>
      <c r="TD1110" s="88"/>
      <c r="TE1110" s="88"/>
      <c r="TF1110" s="88"/>
      <c r="TG1110" s="88"/>
      <c r="TH1110" s="88"/>
      <c r="TI1110" s="88"/>
      <c r="TJ1110" s="88"/>
      <c r="TK1110" s="88"/>
      <c r="TL1110" s="88"/>
      <c r="TM1110" s="88"/>
      <c r="TN1110" s="88"/>
      <c r="TO1110" s="88"/>
      <c r="TP1110" s="88"/>
      <c r="TQ1110" s="88"/>
      <c r="TR1110" s="88"/>
      <c r="TS1110" s="88"/>
      <c r="TT1110" s="88"/>
      <c r="TU1110" s="88"/>
      <c r="TV1110" s="88"/>
      <c r="TW1110" s="88"/>
      <c r="TX1110" s="88"/>
      <c r="TY1110" s="88"/>
      <c r="TZ1110" s="88"/>
      <c r="UA1110" s="88"/>
      <c r="UB1110" s="88"/>
      <c r="UC1110" s="88"/>
      <c r="UD1110" s="88"/>
      <c r="UE1110" s="88"/>
      <c r="UF1110" s="88"/>
      <c r="UG1110" s="88"/>
      <c r="UH1110" s="88"/>
      <c r="UI1110" s="88"/>
      <c r="UJ1110" s="88"/>
      <c r="UK1110" s="88"/>
      <c r="UL1110" s="88"/>
      <c r="UM1110" s="88"/>
      <c r="UN1110" s="88"/>
      <c r="UO1110" s="88"/>
      <c r="UP1110" s="88"/>
      <c r="UQ1110" s="88"/>
      <c r="UR1110" s="88"/>
      <c r="US1110" s="88"/>
      <c r="UT1110" s="88"/>
      <c r="UU1110" s="88"/>
      <c r="UV1110" s="88"/>
      <c r="UW1110" s="88"/>
      <c r="UX1110" s="88"/>
      <c r="UY1110" s="88"/>
      <c r="UZ1110" s="88"/>
      <c r="VA1110" s="88"/>
      <c r="VB1110" s="88"/>
      <c r="VC1110" s="88"/>
      <c r="VD1110" s="88"/>
      <c r="VE1110" s="88"/>
      <c r="VF1110" s="88"/>
      <c r="VG1110" s="88"/>
      <c r="VH1110" s="88"/>
      <c r="VI1110" s="88"/>
      <c r="VJ1110" s="88"/>
      <c r="VK1110" s="88"/>
      <c r="VL1110" s="88"/>
      <c r="VM1110" s="88"/>
      <c r="VN1110" s="88"/>
      <c r="VO1110" s="88"/>
      <c r="VP1110" s="88"/>
      <c r="VQ1110" s="88"/>
      <c r="VR1110" s="88"/>
      <c r="VS1110" s="88"/>
      <c r="VT1110" s="88"/>
      <c r="VU1110" s="88"/>
      <c r="VV1110" s="88"/>
      <c r="VW1110" s="88"/>
      <c r="VX1110" s="88"/>
      <c r="VY1110" s="88"/>
    </row>
    <row r="1111" spans="1:597" s="70" customFormat="1" ht="15.95" customHeight="1" thickBot="1" x14ac:dyDescent="0.3">
      <c r="A1111" s="205"/>
      <c r="B1111" s="204"/>
      <c r="C1111" s="17" t="s">
        <v>706</v>
      </c>
      <c r="D1111" s="23"/>
      <c r="E1111" s="23"/>
      <c r="F1111" s="24"/>
      <c r="G1111" s="246"/>
      <c r="H1111" s="146"/>
      <c r="I1111" s="193"/>
      <c r="J1111" s="179"/>
      <c r="K1111" s="88"/>
      <c r="L1111" s="88"/>
      <c r="M1111" s="88"/>
      <c r="N1111" s="88"/>
      <c r="O1111" s="88"/>
      <c r="P1111" s="88"/>
      <c r="Q1111" s="88"/>
      <c r="R1111" s="88"/>
      <c r="S1111" s="88"/>
      <c r="T1111" s="88"/>
      <c r="U1111" s="88"/>
      <c r="V1111" s="88"/>
      <c r="W1111" s="88"/>
      <c r="X1111" s="88"/>
      <c r="Y1111" s="88"/>
      <c r="Z1111" s="88"/>
      <c r="AA1111" s="88"/>
      <c r="AB1111" s="88"/>
      <c r="AC1111" s="88"/>
      <c r="AD1111" s="88"/>
      <c r="AE1111" s="88"/>
      <c r="AF1111" s="88"/>
      <c r="AG1111" s="88"/>
      <c r="AH1111" s="88"/>
      <c r="AI1111" s="88"/>
      <c r="AJ1111" s="88"/>
      <c r="AK1111" s="88"/>
      <c r="AL1111" s="88"/>
      <c r="AM1111" s="88"/>
      <c r="AN1111" s="88"/>
      <c r="AO1111" s="88"/>
      <c r="AP1111" s="88"/>
      <c r="AQ1111" s="88"/>
      <c r="AR1111" s="88"/>
      <c r="AS1111" s="88"/>
      <c r="AT1111" s="88"/>
      <c r="AU1111" s="88"/>
      <c r="AV1111" s="88"/>
      <c r="AW1111" s="88"/>
      <c r="AX1111" s="88"/>
      <c r="AY1111" s="88"/>
      <c r="AZ1111" s="88"/>
      <c r="BA1111" s="88"/>
      <c r="BB1111" s="88"/>
      <c r="BC1111" s="88"/>
      <c r="BD1111" s="88"/>
      <c r="BE1111" s="88"/>
      <c r="BF1111" s="88"/>
      <c r="BG1111" s="88"/>
      <c r="BH1111" s="88"/>
      <c r="BI1111" s="88"/>
      <c r="BJ1111" s="88"/>
      <c r="BK1111" s="88"/>
      <c r="BL1111" s="88"/>
      <c r="BM1111" s="88"/>
      <c r="BN1111" s="88"/>
      <c r="BO1111" s="88"/>
      <c r="BP1111" s="88"/>
      <c r="BQ1111" s="88"/>
      <c r="BR1111" s="88"/>
      <c r="BS1111" s="88"/>
      <c r="BT1111" s="88"/>
      <c r="BU1111" s="88"/>
      <c r="BV1111" s="88"/>
      <c r="BW1111" s="88"/>
      <c r="BX1111" s="88"/>
      <c r="BY1111" s="88"/>
      <c r="BZ1111" s="88"/>
      <c r="CA1111" s="88"/>
      <c r="CB1111" s="88"/>
      <c r="CC1111" s="88"/>
      <c r="CD1111" s="88"/>
      <c r="CE1111" s="88"/>
      <c r="CF1111" s="88"/>
      <c r="CG1111" s="88"/>
      <c r="CH1111" s="88"/>
      <c r="CI1111" s="88"/>
      <c r="CJ1111" s="88"/>
      <c r="CK1111" s="88"/>
      <c r="CL1111" s="88"/>
      <c r="CM1111" s="88"/>
      <c r="CN1111" s="88"/>
      <c r="CO1111" s="88"/>
      <c r="CP1111" s="88"/>
      <c r="CQ1111" s="88"/>
      <c r="CR1111" s="88"/>
      <c r="CS1111" s="88"/>
      <c r="CT1111" s="88"/>
      <c r="CU1111" s="88"/>
      <c r="CV1111" s="88"/>
      <c r="CW1111" s="88"/>
      <c r="CX1111" s="88"/>
      <c r="CY1111" s="88"/>
      <c r="CZ1111" s="88"/>
      <c r="DA1111" s="88"/>
      <c r="DB1111" s="88"/>
      <c r="DC1111" s="88"/>
      <c r="DD1111" s="88"/>
      <c r="DE1111" s="88"/>
      <c r="DF1111" s="88"/>
      <c r="DG1111" s="88"/>
      <c r="DH1111" s="88"/>
      <c r="DI1111" s="88"/>
      <c r="DJ1111" s="88"/>
      <c r="DK1111" s="88"/>
      <c r="DL1111" s="88"/>
      <c r="DM1111" s="88"/>
      <c r="DN1111" s="88"/>
      <c r="DO1111" s="88"/>
      <c r="DP1111" s="88"/>
      <c r="DQ1111" s="88"/>
      <c r="DR1111" s="88"/>
      <c r="DS1111" s="88"/>
      <c r="DT1111" s="88"/>
      <c r="DU1111" s="88"/>
      <c r="DV1111" s="88"/>
      <c r="DW1111" s="88"/>
      <c r="DX1111" s="88"/>
      <c r="DY1111" s="88"/>
      <c r="DZ1111" s="88"/>
      <c r="EA1111" s="88"/>
      <c r="EB1111" s="88"/>
      <c r="EC1111" s="88"/>
      <c r="ED1111" s="88"/>
      <c r="EE1111" s="88"/>
      <c r="EF1111" s="88"/>
      <c r="EG1111" s="88"/>
      <c r="EH1111" s="88"/>
      <c r="EI1111" s="88"/>
      <c r="EJ1111" s="88"/>
      <c r="EK1111" s="88"/>
      <c r="EL1111" s="88"/>
      <c r="EM1111" s="88"/>
      <c r="EN1111" s="88"/>
      <c r="EO1111" s="88"/>
      <c r="EP1111" s="88"/>
      <c r="EQ1111" s="88"/>
      <c r="ER1111" s="88"/>
      <c r="ES1111" s="88"/>
      <c r="ET1111" s="88"/>
      <c r="EU1111" s="88"/>
      <c r="EV1111" s="88"/>
      <c r="EW1111" s="88"/>
      <c r="EX1111" s="88"/>
      <c r="EY1111" s="88"/>
      <c r="EZ1111" s="88"/>
      <c r="FA1111" s="88"/>
      <c r="FB1111" s="88"/>
      <c r="FC1111" s="88"/>
      <c r="FD1111" s="88"/>
      <c r="FE1111" s="88"/>
      <c r="FF1111" s="88"/>
      <c r="FG1111" s="88"/>
      <c r="FH1111" s="88"/>
      <c r="FI1111" s="88"/>
      <c r="FJ1111" s="88"/>
      <c r="FK1111" s="88"/>
      <c r="FL1111" s="88"/>
      <c r="FM1111" s="88"/>
      <c r="FN1111" s="88"/>
      <c r="FO1111" s="88"/>
      <c r="FP1111" s="88"/>
      <c r="FQ1111" s="88"/>
      <c r="FR1111" s="88"/>
      <c r="FS1111" s="88"/>
      <c r="FT1111" s="88"/>
      <c r="FU1111" s="88"/>
      <c r="FV1111" s="88"/>
      <c r="FW1111" s="88"/>
      <c r="FX1111" s="88"/>
      <c r="FY1111" s="88"/>
      <c r="FZ1111" s="88"/>
      <c r="GA1111" s="88"/>
      <c r="GB1111" s="88"/>
      <c r="GC1111" s="88"/>
      <c r="GD1111" s="88"/>
      <c r="GE1111" s="88"/>
      <c r="GF1111" s="88"/>
      <c r="GG1111" s="88"/>
      <c r="GH1111" s="88"/>
      <c r="GI1111" s="88"/>
      <c r="GJ1111" s="88"/>
      <c r="GK1111" s="88"/>
      <c r="GL1111" s="88"/>
      <c r="GM1111" s="88"/>
      <c r="GN1111" s="88"/>
      <c r="GO1111" s="88"/>
      <c r="GP1111" s="88"/>
      <c r="GQ1111" s="88"/>
      <c r="GR1111" s="88"/>
      <c r="GS1111" s="88"/>
      <c r="GT1111" s="88"/>
      <c r="GU1111" s="88"/>
      <c r="GV1111" s="88"/>
      <c r="GW1111" s="88"/>
      <c r="GX1111" s="88"/>
      <c r="GY1111" s="88"/>
      <c r="GZ1111" s="88"/>
      <c r="HA1111" s="88"/>
      <c r="HB1111" s="88"/>
      <c r="HC1111" s="88"/>
      <c r="HD1111" s="88"/>
      <c r="HE1111" s="88"/>
      <c r="HF1111" s="88"/>
      <c r="HG1111" s="88"/>
      <c r="HH1111" s="88"/>
      <c r="HI1111" s="88"/>
      <c r="HJ1111" s="88"/>
      <c r="HK1111" s="88"/>
      <c r="HL1111" s="88"/>
      <c r="HM1111" s="88"/>
      <c r="HN1111" s="88"/>
      <c r="HO1111" s="88"/>
      <c r="HP1111" s="88"/>
      <c r="HQ1111" s="88"/>
      <c r="HR1111" s="88"/>
      <c r="HS1111" s="88"/>
      <c r="HT1111" s="88"/>
      <c r="HU1111" s="88"/>
      <c r="HV1111" s="88"/>
      <c r="HW1111" s="88"/>
      <c r="HX1111" s="88"/>
      <c r="HY1111" s="88"/>
      <c r="HZ1111" s="88"/>
      <c r="IA1111" s="88"/>
      <c r="IB1111" s="88"/>
      <c r="IC1111" s="88"/>
      <c r="ID1111" s="88"/>
      <c r="IE1111" s="88"/>
      <c r="IF1111" s="88"/>
      <c r="IG1111" s="88"/>
      <c r="IH1111" s="88"/>
      <c r="II1111" s="88"/>
      <c r="IJ1111" s="88"/>
      <c r="IK1111" s="88"/>
      <c r="IL1111" s="88"/>
      <c r="IM1111" s="88"/>
      <c r="IN1111" s="88"/>
      <c r="IO1111" s="88"/>
      <c r="IP1111" s="88"/>
      <c r="IQ1111" s="88"/>
      <c r="IR1111" s="88"/>
      <c r="IS1111" s="88"/>
      <c r="IT1111" s="88"/>
      <c r="IU1111" s="88"/>
      <c r="IV1111" s="88"/>
      <c r="IW1111" s="88"/>
      <c r="IX1111" s="88"/>
      <c r="IY1111" s="88"/>
      <c r="IZ1111" s="88"/>
      <c r="JA1111" s="88"/>
      <c r="JB1111" s="88"/>
      <c r="JC1111" s="88"/>
      <c r="JD1111" s="88"/>
      <c r="JE1111" s="88"/>
      <c r="JF1111" s="88"/>
      <c r="JG1111" s="88"/>
      <c r="JH1111" s="88"/>
      <c r="JI1111" s="88"/>
      <c r="JJ1111" s="88"/>
      <c r="JK1111" s="88"/>
      <c r="JL1111" s="88"/>
      <c r="JM1111" s="88"/>
      <c r="JN1111" s="88"/>
      <c r="JO1111" s="88"/>
      <c r="JP1111" s="88"/>
      <c r="JQ1111" s="88"/>
      <c r="JR1111" s="88"/>
      <c r="JS1111" s="88"/>
      <c r="JT1111" s="88"/>
      <c r="JU1111" s="88"/>
      <c r="JV1111" s="88"/>
      <c r="JW1111" s="88"/>
      <c r="JX1111" s="88"/>
      <c r="JY1111" s="88"/>
      <c r="JZ1111" s="88"/>
      <c r="KA1111" s="88"/>
      <c r="KB1111" s="88"/>
      <c r="KC1111" s="88"/>
      <c r="KD1111" s="88"/>
      <c r="KE1111" s="88"/>
      <c r="KF1111" s="88"/>
      <c r="KG1111" s="88"/>
      <c r="KH1111" s="88"/>
      <c r="KI1111" s="88"/>
      <c r="KJ1111" s="88"/>
      <c r="KK1111" s="88"/>
      <c r="KL1111" s="88"/>
      <c r="KM1111" s="88"/>
      <c r="KN1111" s="88"/>
      <c r="KO1111" s="88"/>
      <c r="KP1111" s="88"/>
      <c r="KQ1111" s="88"/>
      <c r="KR1111" s="88"/>
      <c r="KS1111" s="88"/>
      <c r="KT1111" s="88"/>
      <c r="KU1111" s="88"/>
      <c r="KV1111" s="88"/>
      <c r="KW1111" s="88"/>
      <c r="KX1111" s="88"/>
      <c r="KY1111" s="88"/>
      <c r="KZ1111" s="88"/>
      <c r="LA1111" s="88"/>
      <c r="LB1111" s="88"/>
      <c r="LC1111" s="88"/>
      <c r="LD1111" s="88"/>
      <c r="LE1111" s="88"/>
      <c r="LF1111" s="88"/>
      <c r="LG1111" s="88"/>
      <c r="LH1111" s="88"/>
      <c r="LI1111" s="88"/>
      <c r="LJ1111" s="88"/>
      <c r="LK1111" s="88"/>
      <c r="LL1111" s="88"/>
      <c r="LM1111" s="88"/>
      <c r="LN1111" s="88"/>
      <c r="LO1111" s="88"/>
      <c r="LP1111" s="88"/>
      <c r="LQ1111" s="88"/>
      <c r="LR1111" s="88"/>
      <c r="LS1111" s="88"/>
      <c r="LT1111" s="88"/>
      <c r="LU1111" s="88"/>
      <c r="LV1111" s="88"/>
      <c r="LW1111" s="88"/>
      <c r="LX1111" s="88"/>
      <c r="LY1111" s="88"/>
      <c r="LZ1111" s="88"/>
      <c r="MA1111" s="88"/>
      <c r="MB1111" s="88"/>
      <c r="MC1111" s="88"/>
      <c r="MD1111" s="88"/>
      <c r="ME1111" s="88"/>
      <c r="MF1111" s="88"/>
      <c r="MG1111" s="88"/>
      <c r="MH1111" s="88"/>
      <c r="MI1111" s="88"/>
      <c r="MJ1111" s="88"/>
      <c r="MK1111" s="88"/>
      <c r="ML1111" s="88"/>
      <c r="MM1111" s="88"/>
      <c r="MN1111" s="88"/>
      <c r="MO1111" s="88"/>
      <c r="MP1111" s="88"/>
      <c r="MQ1111" s="88"/>
      <c r="MR1111" s="88"/>
      <c r="MS1111" s="88"/>
      <c r="MT1111" s="88"/>
      <c r="MU1111" s="88"/>
      <c r="MV1111" s="88"/>
      <c r="MW1111" s="88"/>
      <c r="MX1111" s="88"/>
      <c r="MY1111" s="88"/>
      <c r="MZ1111" s="88"/>
      <c r="NA1111" s="88"/>
      <c r="NB1111" s="88"/>
      <c r="NC1111" s="88"/>
      <c r="ND1111" s="88"/>
      <c r="NE1111" s="88"/>
      <c r="NF1111" s="88"/>
      <c r="NG1111" s="88"/>
      <c r="NH1111" s="88"/>
      <c r="NI1111" s="88"/>
      <c r="NJ1111" s="88"/>
      <c r="NK1111" s="88"/>
      <c r="NL1111" s="88"/>
      <c r="NM1111" s="88"/>
      <c r="NN1111" s="88"/>
      <c r="NO1111" s="88"/>
      <c r="NP1111" s="88"/>
      <c r="NQ1111" s="88"/>
      <c r="NR1111" s="88"/>
      <c r="NS1111" s="88"/>
      <c r="NT1111" s="88"/>
      <c r="NU1111" s="88"/>
      <c r="NV1111" s="88"/>
      <c r="NW1111" s="88"/>
      <c r="NX1111" s="88"/>
      <c r="NY1111" s="88"/>
      <c r="NZ1111" s="88"/>
      <c r="OA1111" s="88"/>
      <c r="OB1111" s="88"/>
      <c r="OC1111" s="88"/>
      <c r="OD1111" s="88"/>
      <c r="OE1111" s="88"/>
      <c r="OF1111" s="88"/>
      <c r="OG1111" s="88"/>
      <c r="OH1111" s="88"/>
      <c r="OI1111" s="88"/>
      <c r="OJ1111" s="88"/>
      <c r="OK1111" s="88"/>
      <c r="OL1111" s="88"/>
      <c r="OM1111" s="88"/>
      <c r="ON1111" s="88"/>
      <c r="OO1111" s="88"/>
      <c r="OP1111" s="88"/>
      <c r="OQ1111" s="88"/>
      <c r="OR1111" s="88"/>
      <c r="OS1111" s="88"/>
      <c r="OT1111" s="88"/>
      <c r="OU1111" s="88"/>
      <c r="OV1111" s="88"/>
      <c r="OW1111" s="88"/>
      <c r="OX1111" s="88"/>
      <c r="OY1111" s="88"/>
      <c r="OZ1111" s="88"/>
      <c r="PA1111" s="88"/>
      <c r="PB1111" s="88"/>
      <c r="PC1111" s="88"/>
      <c r="PD1111" s="88"/>
      <c r="PE1111" s="88"/>
      <c r="PF1111" s="88"/>
      <c r="PG1111" s="88"/>
      <c r="PH1111" s="88"/>
      <c r="PI1111" s="88"/>
      <c r="PJ1111" s="88"/>
      <c r="PK1111" s="88"/>
      <c r="PL1111" s="88"/>
      <c r="PM1111" s="88"/>
      <c r="PN1111" s="88"/>
      <c r="PO1111" s="88"/>
      <c r="PP1111" s="88"/>
      <c r="PQ1111" s="88"/>
      <c r="PR1111" s="88"/>
      <c r="PS1111" s="88"/>
      <c r="PT1111" s="88"/>
      <c r="PU1111" s="88"/>
      <c r="PV1111" s="88"/>
      <c r="PW1111" s="88"/>
      <c r="PX1111" s="88"/>
      <c r="PY1111" s="88"/>
      <c r="PZ1111" s="88"/>
      <c r="QA1111" s="88"/>
      <c r="QB1111" s="88"/>
      <c r="QC1111" s="88"/>
      <c r="QD1111" s="88"/>
      <c r="QE1111" s="88"/>
      <c r="QF1111" s="88"/>
      <c r="QG1111" s="88"/>
      <c r="QH1111" s="88"/>
      <c r="QI1111" s="88"/>
      <c r="QJ1111" s="88"/>
      <c r="QK1111" s="88"/>
      <c r="QL1111" s="88"/>
      <c r="QM1111" s="88"/>
      <c r="QN1111" s="88"/>
      <c r="QO1111" s="88"/>
      <c r="QP1111" s="88"/>
      <c r="QQ1111" s="88"/>
      <c r="QR1111" s="88"/>
      <c r="QS1111" s="88"/>
      <c r="QT1111" s="88"/>
      <c r="QU1111" s="88"/>
      <c r="QV1111" s="88"/>
      <c r="QW1111" s="88"/>
      <c r="QX1111" s="88"/>
      <c r="QY1111" s="88"/>
      <c r="QZ1111" s="88"/>
      <c r="RA1111" s="88"/>
      <c r="RB1111" s="88"/>
      <c r="RC1111" s="88"/>
      <c r="RD1111" s="88"/>
      <c r="RE1111" s="88"/>
      <c r="RF1111" s="88"/>
      <c r="RG1111" s="88"/>
      <c r="RH1111" s="88"/>
      <c r="RI1111" s="88"/>
      <c r="RJ1111" s="88"/>
      <c r="RK1111" s="88"/>
      <c r="RL1111" s="88"/>
      <c r="RM1111" s="88"/>
      <c r="RN1111" s="88"/>
      <c r="RO1111" s="88"/>
      <c r="RP1111" s="88"/>
      <c r="RQ1111" s="88"/>
      <c r="RR1111" s="88"/>
      <c r="RS1111" s="88"/>
      <c r="RT1111" s="88"/>
      <c r="RU1111" s="88"/>
      <c r="RV1111" s="88"/>
      <c r="RW1111" s="88"/>
      <c r="RX1111" s="88"/>
      <c r="RY1111" s="88"/>
      <c r="RZ1111" s="88"/>
      <c r="SA1111" s="88"/>
      <c r="SB1111" s="88"/>
      <c r="SC1111" s="88"/>
      <c r="SD1111" s="88"/>
      <c r="SE1111" s="88"/>
      <c r="SF1111" s="88"/>
      <c r="SG1111" s="88"/>
      <c r="SH1111" s="88"/>
      <c r="SI1111" s="88"/>
      <c r="SJ1111" s="88"/>
      <c r="SK1111" s="88"/>
      <c r="SL1111" s="88"/>
      <c r="SM1111" s="88"/>
      <c r="SN1111" s="88"/>
      <c r="SO1111" s="88"/>
      <c r="SP1111" s="88"/>
      <c r="SQ1111" s="88"/>
      <c r="SR1111" s="88"/>
      <c r="SS1111" s="88"/>
      <c r="ST1111" s="88"/>
      <c r="SU1111" s="88"/>
      <c r="SV1111" s="88"/>
      <c r="SW1111" s="88"/>
      <c r="SX1111" s="88"/>
      <c r="SY1111" s="88"/>
      <c r="SZ1111" s="88"/>
      <c r="TA1111" s="88"/>
      <c r="TB1111" s="88"/>
      <c r="TC1111" s="88"/>
      <c r="TD1111" s="88"/>
      <c r="TE1111" s="88"/>
      <c r="TF1111" s="88"/>
      <c r="TG1111" s="88"/>
      <c r="TH1111" s="88"/>
      <c r="TI1111" s="88"/>
      <c r="TJ1111" s="88"/>
      <c r="TK1111" s="88"/>
      <c r="TL1111" s="88"/>
      <c r="TM1111" s="88"/>
      <c r="TN1111" s="88"/>
      <c r="TO1111" s="88"/>
      <c r="TP1111" s="88"/>
      <c r="TQ1111" s="88"/>
      <c r="TR1111" s="88"/>
      <c r="TS1111" s="88"/>
      <c r="TT1111" s="88"/>
      <c r="TU1111" s="88"/>
      <c r="TV1111" s="88"/>
      <c r="TW1111" s="88"/>
      <c r="TX1111" s="88"/>
      <c r="TY1111" s="88"/>
      <c r="TZ1111" s="88"/>
      <c r="UA1111" s="88"/>
      <c r="UB1111" s="88"/>
      <c r="UC1111" s="88"/>
      <c r="UD1111" s="88"/>
      <c r="UE1111" s="88"/>
      <c r="UF1111" s="88"/>
      <c r="UG1111" s="88"/>
      <c r="UH1111" s="88"/>
      <c r="UI1111" s="88"/>
      <c r="UJ1111" s="88"/>
      <c r="UK1111" s="88"/>
      <c r="UL1111" s="88"/>
      <c r="UM1111" s="88"/>
      <c r="UN1111" s="88"/>
      <c r="UO1111" s="88"/>
      <c r="UP1111" s="88"/>
      <c r="UQ1111" s="88"/>
      <c r="UR1111" s="88"/>
      <c r="US1111" s="88"/>
      <c r="UT1111" s="88"/>
      <c r="UU1111" s="88"/>
      <c r="UV1111" s="88"/>
      <c r="UW1111" s="88"/>
      <c r="UX1111" s="88"/>
      <c r="UY1111" s="88"/>
      <c r="UZ1111" s="88"/>
      <c r="VA1111" s="88"/>
      <c r="VB1111" s="88"/>
      <c r="VC1111" s="88"/>
      <c r="VD1111" s="88"/>
      <c r="VE1111" s="88"/>
      <c r="VF1111" s="88"/>
      <c r="VG1111" s="88"/>
      <c r="VH1111" s="88"/>
      <c r="VI1111" s="88"/>
      <c r="VJ1111" s="88"/>
      <c r="VK1111" s="88"/>
      <c r="VL1111" s="88"/>
      <c r="VM1111" s="88"/>
      <c r="VN1111" s="88"/>
      <c r="VO1111" s="88"/>
      <c r="VP1111" s="88"/>
      <c r="VQ1111" s="88"/>
      <c r="VR1111" s="88"/>
      <c r="VS1111" s="88"/>
      <c r="VT1111" s="88"/>
      <c r="VU1111" s="88"/>
      <c r="VV1111" s="88"/>
      <c r="VW1111" s="88"/>
      <c r="VX1111" s="88"/>
      <c r="VY1111" s="88"/>
    </row>
    <row r="1112" spans="1:597" s="70" customFormat="1" ht="27" customHeight="1" thickBot="1" x14ac:dyDescent="0.3">
      <c r="A1112" s="205"/>
      <c r="B1112" s="204"/>
      <c r="C1112" s="17" t="s">
        <v>783</v>
      </c>
      <c r="D1112" s="23"/>
      <c r="E1112" s="23"/>
      <c r="F1112" s="24"/>
      <c r="G1112" s="246"/>
      <c r="H1112" s="146"/>
      <c r="I1112" s="193"/>
      <c r="J1112" s="179"/>
      <c r="K1112" s="88"/>
      <c r="L1112" s="88"/>
      <c r="M1112" s="88"/>
      <c r="N1112" s="88"/>
      <c r="O1112" s="88"/>
      <c r="P1112" s="88"/>
      <c r="Q1112" s="88"/>
      <c r="R1112" s="88"/>
      <c r="S1112" s="88"/>
      <c r="T1112" s="88"/>
      <c r="U1112" s="88"/>
      <c r="V1112" s="88"/>
      <c r="W1112" s="88"/>
      <c r="X1112" s="88"/>
      <c r="Y1112" s="88"/>
      <c r="Z1112" s="88"/>
      <c r="AA1112" s="88"/>
      <c r="AB1112" s="88"/>
      <c r="AC1112" s="88"/>
      <c r="AD1112" s="88"/>
      <c r="AE1112" s="88"/>
      <c r="AF1112" s="88"/>
      <c r="AG1112" s="88"/>
      <c r="AH1112" s="88"/>
      <c r="AI1112" s="88"/>
      <c r="AJ1112" s="88"/>
      <c r="AK1112" s="88"/>
      <c r="AL1112" s="88"/>
      <c r="AM1112" s="88"/>
      <c r="AN1112" s="88"/>
      <c r="AO1112" s="88"/>
      <c r="AP1112" s="88"/>
      <c r="AQ1112" s="88"/>
      <c r="AR1112" s="88"/>
      <c r="AS1112" s="88"/>
      <c r="AT1112" s="88"/>
      <c r="AU1112" s="88"/>
      <c r="AV1112" s="88"/>
      <c r="AW1112" s="88"/>
      <c r="AX1112" s="88"/>
      <c r="AY1112" s="88"/>
      <c r="AZ1112" s="88"/>
      <c r="BA1112" s="88"/>
      <c r="BB1112" s="88"/>
      <c r="BC1112" s="88"/>
      <c r="BD1112" s="88"/>
      <c r="BE1112" s="88"/>
      <c r="BF1112" s="88"/>
      <c r="BG1112" s="88"/>
      <c r="BH1112" s="88"/>
      <c r="BI1112" s="88"/>
      <c r="BJ1112" s="88"/>
      <c r="BK1112" s="88"/>
      <c r="BL1112" s="88"/>
      <c r="BM1112" s="88"/>
      <c r="BN1112" s="88"/>
      <c r="BO1112" s="88"/>
      <c r="BP1112" s="88"/>
      <c r="BQ1112" s="88"/>
      <c r="BR1112" s="88"/>
      <c r="BS1112" s="88"/>
      <c r="BT1112" s="88"/>
      <c r="BU1112" s="88"/>
      <c r="BV1112" s="88"/>
      <c r="BW1112" s="88"/>
      <c r="BX1112" s="88"/>
      <c r="BY1112" s="88"/>
      <c r="BZ1112" s="88"/>
      <c r="CA1112" s="88"/>
      <c r="CB1112" s="88"/>
      <c r="CC1112" s="88"/>
      <c r="CD1112" s="88"/>
      <c r="CE1112" s="88"/>
      <c r="CF1112" s="88"/>
      <c r="CG1112" s="88"/>
      <c r="CH1112" s="88"/>
      <c r="CI1112" s="88"/>
      <c r="CJ1112" s="88"/>
      <c r="CK1112" s="88"/>
      <c r="CL1112" s="88"/>
      <c r="CM1112" s="88"/>
      <c r="CN1112" s="88"/>
      <c r="CO1112" s="88"/>
      <c r="CP1112" s="88"/>
      <c r="CQ1112" s="88"/>
      <c r="CR1112" s="88"/>
      <c r="CS1112" s="88"/>
      <c r="CT1112" s="88"/>
      <c r="CU1112" s="88"/>
      <c r="CV1112" s="88"/>
      <c r="CW1112" s="88"/>
      <c r="CX1112" s="88"/>
      <c r="CY1112" s="88"/>
      <c r="CZ1112" s="88"/>
      <c r="DA1112" s="88"/>
      <c r="DB1112" s="88"/>
      <c r="DC1112" s="88"/>
      <c r="DD1112" s="88"/>
      <c r="DE1112" s="88"/>
      <c r="DF1112" s="88"/>
      <c r="DG1112" s="88"/>
      <c r="DH1112" s="88"/>
      <c r="DI1112" s="88"/>
      <c r="DJ1112" s="88"/>
      <c r="DK1112" s="88"/>
      <c r="DL1112" s="88"/>
      <c r="DM1112" s="88"/>
      <c r="DN1112" s="88"/>
      <c r="DO1112" s="88"/>
      <c r="DP1112" s="88"/>
      <c r="DQ1112" s="88"/>
      <c r="DR1112" s="88"/>
      <c r="DS1112" s="88"/>
      <c r="DT1112" s="88"/>
      <c r="DU1112" s="88"/>
      <c r="DV1112" s="88"/>
      <c r="DW1112" s="88"/>
      <c r="DX1112" s="88"/>
      <c r="DY1112" s="88"/>
      <c r="DZ1112" s="88"/>
      <c r="EA1112" s="88"/>
      <c r="EB1112" s="88"/>
      <c r="EC1112" s="88"/>
      <c r="ED1112" s="88"/>
      <c r="EE1112" s="88"/>
      <c r="EF1112" s="88"/>
      <c r="EG1112" s="88"/>
      <c r="EH1112" s="88"/>
      <c r="EI1112" s="88"/>
      <c r="EJ1112" s="88"/>
      <c r="EK1112" s="88"/>
      <c r="EL1112" s="88"/>
      <c r="EM1112" s="88"/>
      <c r="EN1112" s="88"/>
      <c r="EO1112" s="88"/>
      <c r="EP1112" s="88"/>
      <c r="EQ1112" s="88"/>
      <c r="ER1112" s="88"/>
      <c r="ES1112" s="88"/>
      <c r="ET1112" s="88"/>
      <c r="EU1112" s="88"/>
      <c r="EV1112" s="88"/>
      <c r="EW1112" s="88"/>
      <c r="EX1112" s="88"/>
      <c r="EY1112" s="88"/>
      <c r="EZ1112" s="88"/>
      <c r="FA1112" s="88"/>
      <c r="FB1112" s="88"/>
      <c r="FC1112" s="88"/>
      <c r="FD1112" s="88"/>
      <c r="FE1112" s="88"/>
      <c r="FF1112" s="88"/>
      <c r="FG1112" s="88"/>
      <c r="FH1112" s="88"/>
      <c r="FI1112" s="88"/>
      <c r="FJ1112" s="88"/>
      <c r="FK1112" s="88"/>
      <c r="FL1112" s="88"/>
      <c r="FM1112" s="88"/>
      <c r="FN1112" s="88"/>
      <c r="FO1112" s="88"/>
      <c r="FP1112" s="88"/>
      <c r="FQ1112" s="88"/>
      <c r="FR1112" s="88"/>
      <c r="FS1112" s="88"/>
      <c r="FT1112" s="88"/>
      <c r="FU1112" s="88"/>
      <c r="FV1112" s="88"/>
      <c r="FW1112" s="88"/>
      <c r="FX1112" s="88"/>
      <c r="FY1112" s="88"/>
      <c r="FZ1112" s="88"/>
      <c r="GA1112" s="88"/>
      <c r="GB1112" s="88"/>
      <c r="GC1112" s="88"/>
      <c r="GD1112" s="88"/>
      <c r="GE1112" s="88"/>
      <c r="GF1112" s="88"/>
      <c r="GG1112" s="88"/>
      <c r="GH1112" s="88"/>
      <c r="GI1112" s="88"/>
      <c r="GJ1112" s="88"/>
      <c r="GK1112" s="88"/>
      <c r="GL1112" s="88"/>
      <c r="GM1112" s="88"/>
      <c r="GN1112" s="88"/>
      <c r="GO1112" s="88"/>
      <c r="GP1112" s="88"/>
      <c r="GQ1112" s="88"/>
      <c r="GR1112" s="88"/>
      <c r="GS1112" s="88"/>
      <c r="GT1112" s="88"/>
      <c r="GU1112" s="88"/>
      <c r="GV1112" s="88"/>
      <c r="GW1112" s="88"/>
      <c r="GX1112" s="88"/>
      <c r="GY1112" s="88"/>
      <c r="GZ1112" s="88"/>
      <c r="HA1112" s="88"/>
      <c r="HB1112" s="88"/>
      <c r="HC1112" s="88"/>
      <c r="HD1112" s="88"/>
      <c r="HE1112" s="88"/>
      <c r="HF1112" s="88"/>
      <c r="HG1112" s="88"/>
      <c r="HH1112" s="88"/>
      <c r="HI1112" s="88"/>
      <c r="HJ1112" s="88"/>
      <c r="HK1112" s="88"/>
      <c r="HL1112" s="88"/>
      <c r="HM1112" s="88"/>
      <c r="HN1112" s="88"/>
      <c r="HO1112" s="88"/>
      <c r="HP1112" s="88"/>
      <c r="HQ1112" s="88"/>
      <c r="HR1112" s="88"/>
      <c r="HS1112" s="88"/>
      <c r="HT1112" s="88"/>
      <c r="HU1112" s="88"/>
      <c r="HV1112" s="88"/>
      <c r="HW1112" s="88"/>
      <c r="HX1112" s="88"/>
      <c r="HY1112" s="88"/>
      <c r="HZ1112" s="88"/>
      <c r="IA1112" s="88"/>
      <c r="IB1112" s="88"/>
      <c r="IC1112" s="88"/>
      <c r="ID1112" s="88"/>
      <c r="IE1112" s="88"/>
      <c r="IF1112" s="88"/>
      <c r="IG1112" s="88"/>
      <c r="IH1112" s="88"/>
      <c r="II1112" s="88"/>
      <c r="IJ1112" s="88"/>
      <c r="IK1112" s="88"/>
      <c r="IL1112" s="88"/>
      <c r="IM1112" s="88"/>
      <c r="IN1112" s="88"/>
      <c r="IO1112" s="88"/>
      <c r="IP1112" s="88"/>
      <c r="IQ1112" s="88"/>
      <c r="IR1112" s="88"/>
      <c r="IS1112" s="88"/>
      <c r="IT1112" s="88"/>
      <c r="IU1112" s="88"/>
      <c r="IV1112" s="88"/>
      <c r="IW1112" s="88"/>
      <c r="IX1112" s="88"/>
      <c r="IY1112" s="88"/>
      <c r="IZ1112" s="88"/>
      <c r="JA1112" s="88"/>
      <c r="JB1112" s="88"/>
      <c r="JC1112" s="88"/>
      <c r="JD1112" s="88"/>
      <c r="JE1112" s="88"/>
      <c r="JF1112" s="88"/>
      <c r="JG1112" s="88"/>
      <c r="JH1112" s="88"/>
      <c r="JI1112" s="88"/>
      <c r="JJ1112" s="88"/>
      <c r="JK1112" s="88"/>
      <c r="JL1112" s="88"/>
      <c r="JM1112" s="88"/>
      <c r="JN1112" s="88"/>
      <c r="JO1112" s="88"/>
      <c r="JP1112" s="88"/>
      <c r="JQ1112" s="88"/>
      <c r="JR1112" s="88"/>
      <c r="JS1112" s="88"/>
      <c r="JT1112" s="88"/>
      <c r="JU1112" s="88"/>
      <c r="JV1112" s="88"/>
      <c r="JW1112" s="88"/>
      <c r="JX1112" s="88"/>
      <c r="JY1112" s="88"/>
      <c r="JZ1112" s="88"/>
      <c r="KA1112" s="88"/>
      <c r="KB1112" s="88"/>
      <c r="KC1112" s="88"/>
      <c r="KD1112" s="88"/>
      <c r="KE1112" s="88"/>
      <c r="KF1112" s="88"/>
      <c r="KG1112" s="88"/>
      <c r="KH1112" s="88"/>
      <c r="KI1112" s="88"/>
      <c r="KJ1112" s="88"/>
      <c r="KK1112" s="88"/>
      <c r="KL1112" s="88"/>
      <c r="KM1112" s="88"/>
      <c r="KN1112" s="88"/>
      <c r="KO1112" s="88"/>
      <c r="KP1112" s="88"/>
      <c r="KQ1112" s="88"/>
      <c r="KR1112" s="88"/>
      <c r="KS1112" s="88"/>
      <c r="KT1112" s="88"/>
      <c r="KU1112" s="88"/>
      <c r="KV1112" s="88"/>
      <c r="KW1112" s="88"/>
      <c r="KX1112" s="88"/>
      <c r="KY1112" s="88"/>
      <c r="KZ1112" s="88"/>
      <c r="LA1112" s="88"/>
      <c r="LB1112" s="88"/>
      <c r="LC1112" s="88"/>
      <c r="LD1112" s="88"/>
      <c r="LE1112" s="88"/>
      <c r="LF1112" s="88"/>
      <c r="LG1112" s="88"/>
      <c r="LH1112" s="88"/>
      <c r="LI1112" s="88"/>
      <c r="LJ1112" s="88"/>
      <c r="LK1112" s="88"/>
      <c r="LL1112" s="88"/>
      <c r="LM1112" s="88"/>
      <c r="LN1112" s="88"/>
      <c r="LO1112" s="88"/>
      <c r="LP1112" s="88"/>
      <c r="LQ1112" s="88"/>
      <c r="LR1112" s="88"/>
      <c r="LS1112" s="88"/>
      <c r="LT1112" s="88"/>
      <c r="LU1112" s="88"/>
      <c r="LV1112" s="88"/>
      <c r="LW1112" s="88"/>
      <c r="LX1112" s="88"/>
      <c r="LY1112" s="88"/>
      <c r="LZ1112" s="88"/>
      <c r="MA1112" s="88"/>
      <c r="MB1112" s="88"/>
      <c r="MC1112" s="88"/>
      <c r="MD1112" s="88"/>
      <c r="ME1112" s="88"/>
      <c r="MF1112" s="88"/>
      <c r="MG1112" s="88"/>
      <c r="MH1112" s="88"/>
      <c r="MI1112" s="88"/>
      <c r="MJ1112" s="88"/>
      <c r="MK1112" s="88"/>
      <c r="ML1112" s="88"/>
      <c r="MM1112" s="88"/>
      <c r="MN1112" s="88"/>
      <c r="MO1112" s="88"/>
      <c r="MP1112" s="88"/>
      <c r="MQ1112" s="88"/>
      <c r="MR1112" s="88"/>
      <c r="MS1112" s="88"/>
      <c r="MT1112" s="88"/>
      <c r="MU1112" s="88"/>
      <c r="MV1112" s="88"/>
      <c r="MW1112" s="88"/>
      <c r="MX1112" s="88"/>
      <c r="MY1112" s="88"/>
      <c r="MZ1112" s="88"/>
      <c r="NA1112" s="88"/>
      <c r="NB1112" s="88"/>
      <c r="NC1112" s="88"/>
      <c r="ND1112" s="88"/>
      <c r="NE1112" s="88"/>
      <c r="NF1112" s="88"/>
      <c r="NG1112" s="88"/>
      <c r="NH1112" s="88"/>
      <c r="NI1112" s="88"/>
      <c r="NJ1112" s="88"/>
      <c r="NK1112" s="88"/>
      <c r="NL1112" s="88"/>
      <c r="NM1112" s="88"/>
      <c r="NN1112" s="88"/>
      <c r="NO1112" s="88"/>
      <c r="NP1112" s="88"/>
      <c r="NQ1112" s="88"/>
      <c r="NR1112" s="88"/>
      <c r="NS1112" s="88"/>
      <c r="NT1112" s="88"/>
      <c r="NU1112" s="88"/>
      <c r="NV1112" s="88"/>
      <c r="NW1112" s="88"/>
      <c r="NX1112" s="88"/>
      <c r="NY1112" s="88"/>
      <c r="NZ1112" s="88"/>
      <c r="OA1112" s="88"/>
      <c r="OB1112" s="88"/>
      <c r="OC1112" s="88"/>
      <c r="OD1112" s="88"/>
      <c r="OE1112" s="88"/>
      <c r="OF1112" s="88"/>
      <c r="OG1112" s="88"/>
      <c r="OH1112" s="88"/>
      <c r="OI1112" s="88"/>
      <c r="OJ1112" s="88"/>
      <c r="OK1112" s="88"/>
      <c r="OL1112" s="88"/>
      <c r="OM1112" s="88"/>
      <c r="ON1112" s="88"/>
      <c r="OO1112" s="88"/>
      <c r="OP1112" s="88"/>
      <c r="OQ1112" s="88"/>
      <c r="OR1112" s="88"/>
      <c r="OS1112" s="88"/>
      <c r="OT1112" s="88"/>
      <c r="OU1112" s="88"/>
      <c r="OV1112" s="88"/>
      <c r="OW1112" s="88"/>
      <c r="OX1112" s="88"/>
      <c r="OY1112" s="88"/>
      <c r="OZ1112" s="88"/>
      <c r="PA1112" s="88"/>
      <c r="PB1112" s="88"/>
      <c r="PC1112" s="88"/>
      <c r="PD1112" s="88"/>
      <c r="PE1112" s="88"/>
      <c r="PF1112" s="88"/>
      <c r="PG1112" s="88"/>
      <c r="PH1112" s="88"/>
      <c r="PI1112" s="88"/>
      <c r="PJ1112" s="88"/>
      <c r="PK1112" s="88"/>
      <c r="PL1112" s="88"/>
      <c r="PM1112" s="88"/>
      <c r="PN1112" s="88"/>
      <c r="PO1112" s="88"/>
      <c r="PP1112" s="88"/>
      <c r="PQ1112" s="88"/>
      <c r="PR1112" s="88"/>
      <c r="PS1112" s="88"/>
      <c r="PT1112" s="88"/>
      <c r="PU1112" s="88"/>
      <c r="PV1112" s="88"/>
      <c r="PW1112" s="88"/>
      <c r="PX1112" s="88"/>
      <c r="PY1112" s="88"/>
      <c r="PZ1112" s="88"/>
      <c r="QA1112" s="88"/>
      <c r="QB1112" s="88"/>
      <c r="QC1112" s="88"/>
      <c r="QD1112" s="88"/>
      <c r="QE1112" s="88"/>
      <c r="QF1112" s="88"/>
      <c r="QG1112" s="88"/>
      <c r="QH1112" s="88"/>
      <c r="QI1112" s="88"/>
      <c r="QJ1112" s="88"/>
      <c r="QK1112" s="88"/>
      <c r="QL1112" s="88"/>
      <c r="QM1112" s="88"/>
      <c r="QN1112" s="88"/>
      <c r="QO1112" s="88"/>
      <c r="QP1112" s="88"/>
      <c r="QQ1112" s="88"/>
      <c r="QR1112" s="88"/>
      <c r="QS1112" s="88"/>
      <c r="QT1112" s="88"/>
      <c r="QU1112" s="88"/>
      <c r="QV1112" s="88"/>
      <c r="QW1112" s="88"/>
      <c r="QX1112" s="88"/>
      <c r="QY1112" s="88"/>
      <c r="QZ1112" s="88"/>
      <c r="RA1112" s="88"/>
      <c r="RB1112" s="88"/>
      <c r="RC1112" s="88"/>
      <c r="RD1112" s="88"/>
      <c r="RE1112" s="88"/>
      <c r="RF1112" s="88"/>
      <c r="RG1112" s="88"/>
      <c r="RH1112" s="88"/>
      <c r="RI1112" s="88"/>
      <c r="RJ1112" s="88"/>
      <c r="RK1112" s="88"/>
      <c r="RL1112" s="88"/>
      <c r="RM1112" s="88"/>
      <c r="RN1112" s="88"/>
      <c r="RO1112" s="88"/>
      <c r="RP1112" s="88"/>
      <c r="RQ1112" s="88"/>
      <c r="RR1112" s="88"/>
      <c r="RS1112" s="88"/>
      <c r="RT1112" s="88"/>
      <c r="RU1112" s="88"/>
      <c r="RV1112" s="88"/>
      <c r="RW1112" s="88"/>
      <c r="RX1112" s="88"/>
      <c r="RY1112" s="88"/>
      <c r="RZ1112" s="88"/>
      <c r="SA1112" s="88"/>
      <c r="SB1112" s="88"/>
      <c r="SC1112" s="88"/>
      <c r="SD1112" s="88"/>
      <c r="SE1112" s="88"/>
      <c r="SF1112" s="88"/>
      <c r="SG1112" s="88"/>
      <c r="SH1112" s="88"/>
      <c r="SI1112" s="88"/>
      <c r="SJ1112" s="88"/>
      <c r="SK1112" s="88"/>
      <c r="SL1112" s="88"/>
      <c r="SM1112" s="88"/>
      <c r="SN1112" s="88"/>
      <c r="SO1112" s="88"/>
      <c r="SP1112" s="88"/>
      <c r="SQ1112" s="88"/>
      <c r="SR1112" s="88"/>
      <c r="SS1112" s="88"/>
      <c r="ST1112" s="88"/>
      <c r="SU1112" s="88"/>
      <c r="SV1112" s="88"/>
      <c r="SW1112" s="88"/>
      <c r="SX1112" s="88"/>
      <c r="SY1112" s="88"/>
      <c r="SZ1112" s="88"/>
      <c r="TA1112" s="88"/>
      <c r="TB1112" s="88"/>
      <c r="TC1112" s="88"/>
      <c r="TD1112" s="88"/>
      <c r="TE1112" s="88"/>
      <c r="TF1112" s="88"/>
      <c r="TG1112" s="88"/>
      <c r="TH1112" s="88"/>
      <c r="TI1112" s="88"/>
      <c r="TJ1112" s="88"/>
      <c r="TK1112" s="88"/>
      <c r="TL1112" s="88"/>
      <c r="TM1112" s="88"/>
      <c r="TN1112" s="88"/>
      <c r="TO1112" s="88"/>
      <c r="TP1112" s="88"/>
      <c r="TQ1112" s="88"/>
      <c r="TR1112" s="88"/>
      <c r="TS1112" s="88"/>
      <c r="TT1112" s="88"/>
      <c r="TU1112" s="88"/>
      <c r="TV1112" s="88"/>
      <c r="TW1112" s="88"/>
      <c r="TX1112" s="88"/>
      <c r="TY1112" s="88"/>
      <c r="TZ1112" s="88"/>
      <c r="UA1112" s="88"/>
      <c r="UB1112" s="88"/>
      <c r="UC1112" s="88"/>
      <c r="UD1112" s="88"/>
      <c r="UE1112" s="88"/>
      <c r="UF1112" s="88"/>
      <c r="UG1112" s="88"/>
      <c r="UH1112" s="88"/>
      <c r="UI1112" s="88"/>
      <c r="UJ1112" s="88"/>
      <c r="UK1112" s="88"/>
      <c r="UL1112" s="88"/>
      <c r="UM1112" s="88"/>
      <c r="UN1112" s="88"/>
      <c r="UO1112" s="88"/>
      <c r="UP1112" s="88"/>
      <c r="UQ1112" s="88"/>
      <c r="UR1112" s="88"/>
      <c r="US1112" s="88"/>
      <c r="UT1112" s="88"/>
      <c r="UU1112" s="88"/>
      <c r="UV1112" s="88"/>
      <c r="UW1112" s="88"/>
      <c r="UX1112" s="88"/>
      <c r="UY1112" s="88"/>
      <c r="UZ1112" s="88"/>
      <c r="VA1112" s="88"/>
      <c r="VB1112" s="88"/>
      <c r="VC1112" s="88"/>
      <c r="VD1112" s="88"/>
      <c r="VE1112" s="88"/>
      <c r="VF1112" s="88"/>
      <c r="VG1112" s="88"/>
      <c r="VH1112" s="88"/>
      <c r="VI1112" s="88"/>
      <c r="VJ1112" s="88"/>
      <c r="VK1112" s="88"/>
      <c r="VL1112" s="88"/>
      <c r="VM1112" s="88"/>
      <c r="VN1112" s="88"/>
      <c r="VO1112" s="88"/>
      <c r="VP1112" s="88"/>
      <c r="VQ1112" s="88"/>
      <c r="VR1112" s="88"/>
      <c r="VS1112" s="88"/>
      <c r="VT1112" s="88"/>
      <c r="VU1112" s="88"/>
      <c r="VV1112" s="88"/>
      <c r="VW1112" s="88"/>
      <c r="VX1112" s="88"/>
      <c r="VY1112" s="88"/>
    </row>
    <row r="1113" spans="1:597" s="70" customFormat="1" ht="40.15" customHeight="1" thickBot="1" x14ac:dyDescent="0.3">
      <c r="A1113" s="205"/>
      <c r="B1113" s="204"/>
      <c r="C1113" s="17" t="s">
        <v>784</v>
      </c>
      <c r="D1113" s="23"/>
      <c r="E1113" s="23"/>
      <c r="F1113" s="24"/>
      <c r="G1113" s="246"/>
      <c r="H1113" s="146"/>
      <c r="I1113" s="193"/>
      <c r="J1113" s="179"/>
      <c r="K1113" s="88"/>
      <c r="L1113" s="88"/>
      <c r="M1113" s="88"/>
      <c r="N1113" s="88"/>
      <c r="O1113" s="88"/>
      <c r="P1113" s="88"/>
      <c r="Q1113" s="88"/>
      <c r="R1113" s="88"/>
      <c r="S1113" s="88"/>
      <c r="T1113" s="88"/>
      <c r="U1113" s="88"/>
      <c r="V1113" s="88"/>
      <c r="W1113" s="88"/>
      <c r="X1113" s="88"/>
      <c r="Y1113" s="88"/>
      <c r="Z1113" s="88"/>
      <c r="AA1113" s="88"/>
      <c r="AB1113" s="88"/>
      <c r="AC1113" s="88"/>
      <c r="AD1113" s="88"/>
      <c r="AE1113" s="88"/>
      <c r="AF1113" s="88"/>
      <c r="AG1113" s="88"/>
      <c r="AH1113" s="88"/>
      <c r="AI1113" s="88"/>
      <c r="AJ1113" s="88"/>
      <c r="AK1113" s="88"/>
      <c r="AL1113" s="88"/>
      <c r="AM1113" s="88"/>
      <c r="AN1113" s="88"/>
      <c r="AO1113" s="88"/>
      <c r="AP1113" s="88"/>
      <c r="AQ1113" s="88"/>
      <c r="AR1113" s="88"/>
      <c r="AS1113" s="88"/>
      <c r="AT1113" s="88"/>
      <c r="AU1113" s="88"/>
      <c r="AV1113" s="88"/>
      <c r="AW1113" s="88"/>
      <c r="AX1113" s="88"/>
      <c r="AY1113" s="88"/>
      <c r="AZ1113" s="88"/>
      <c r="BA1113" s="88"/>
      <c r="BB1113" s="88"/>
      <c r="BC1113" s="88"/>
      <c r="BD1113" s="88"/>
      <c r="BE1113" s="88"/>
      <c r="BF1113" s="88"/>
      <c r="BG1113" s="88"/>
      <c r="BH1113" s="88"/>
      <c r="BI1113" s="88"/>
      <c r="BJ1113" s="88"/>
      <c r="BK1113" s="88"/>
      <c r="BL1113" s="88"/>
      <c r="BM1113" s="88"/>
      <c r="BN1113" s="88"/>
      <c r="BO1113" s="88"/>
      <c r="BP1113" s="88"/>
      <c r="BQ1113" s="88"/>
      <c r="BR1113" s="88"/>
      <c r="BS1113" s="88"/>
      <c r="BT1113" s="88"/>
      <c r="BU1113" s="88"/>
      <c r="BV1113" s="88"/>
      <c r="BW1113" s="88"/>
      <c r="BX1113" s="88"/>
      <c r="BY1113" s="88"/>
      <c r="BZ1113" s="88"/>
      <c r="CA1113" s="88"/>
      <c r="CB1113" s="88"/>
      <c r="CC1113" s="88"/>
      <c r="CD1113" s="88"/>
      <c r="CE1113" s="88"/>
      <c r="CF1113" s="88"/>
      <c r="CG1113" s="88"/>
      <c r="CH1113" s="88"/>
      <c r="CI1113" s="88"/>
      <c r="CJ1113" s="88"/>
      <c r="CK1113" s="88"/>
      <c r="CL1113" s="88"/>
      <c r="CM1113" s="88"/>
      <c r="CN1113" s="88"/>
      <c r="CO1113" s="88"/>
      <c r="CP1113" s="88"/>
      <c r="CQ1113" s="88"/>
      <c r="CR1113" s="88"/>
      <c r="CS1113" s="88"/>
      <c r="CT1113" s="88"/>
      <c r="CU1113" s="88"/>
      <c r="CV1113" s="88"/>
      <c r="CW1113" s="88"/>
      <c r="CX1113" s="88"/>
      <c r="CY1113" s="88"/>
      <c r="CZ1113" s="88"/>
      <c r="DA1113" s="88"/>
      <c r="DB1113" s="88"/>
      <c r="DC1113" s="88"/>
      <c r="DD1113" s="88"/>
      <c r="DE1113" s="88"/>
      <c r="DF1113" s="88"/>
      <c r="DG1113" s="88"/>
      <c r="DH1113" s="88"/>
      <c r="DI1113" s="88"/>
      <c r="DJ1113" s="88"/>
      <c r="DK1113" s="88"/>
      <c r="DL1113" s="88"/>
      <c r="DM1113" s="88"/>
      <c r="DN1113" s="88"/>
      <c r="DO1113" s="88"/>
      <c r="DP1113" s="88"/>
      <c r="DQ1113" s="88"/>
      <c r="DR1113" s="88"/>
      <c r="DS1113" s="88"/>
      <c r="DT1113" s="88"/>
      <c r="DU1113" s="88"/>
      <c r="DV1113" s="88"/>
      <c r="DW1113" s="88"/>
      <c r="DX1113" s="88"/>
      <c r="DY1113" s="88"/>
      <c r="DZ1113" s="88"/>
      <c r="EA1113" s="88"/>
      <c r="EB1113" s="88"/>
      <c r="EC1113" s="88"/>
      <c r="ED1113" s="88"/>
      <c r="EE1113" s="88"/>
      <c r="EF1113" s="88"/>
      <c r="EG1113" s="88"/>
      <c r="EH1113" s="88"/>
      <c r="EI1113" s="88"/>
      <c r="EJ1113" s="88"/>
      <c r="EK1113" s="88"/>
      <c r="EL1113" s="88"/>
      <c r="EM1113" s="88"/>
      <c r="EN1113" s="88"/>
      <c r="EO1113" s="88"/>
      <c r="EP1113" s="88"/>
      <c r="EQ1113" s="88"/>
      <c r="ER1113" s="88"/>
      <c r="ES1113" s="88"/>
      <c r="ET1113" s="88"/>
      <c r="EU1113" s="88"/>
      <c r="EV1113" s="88"/>
      <c r="EW1113" s="88"/>
      <c r="EX1113" s="88"/>
      <c r="EY1113" s="88"/>
      <c r="EZ1113" s="88"/>
      <c r="FA1113" s="88"/>
      <c r="FB1113" s="88"/>
      <c r="FC1113" s="88"/>
      <c r="FD1113" s="88"/>
      <c r="FE1113" s="88"/>
      <c r="FF1113" s="88"/>
      <c r="FG1113" s="88"/>
      <c r="FH1113" s="88"/>
      <c r="FI1113" s="88"/>
      <c r="FJ1113" s="88"/>
      <c r="FK1113" s="88"/>
      <c r="FL1113" s="88"/>
      <c r="FM1113" s="88"/>
      <c r="FN1113" s="88"/>
      <c r="FO1113" s="88"/>
      <c r="FP1113" s="88"/>
      <c r="FQ1113" s="88"/>
      <c r="FR1113" s="88"/>
      <c r="FS1113" s="88"/>
      <c r="FT1113" s="88"/>
      <c r="FU1113" s="88"/>
      <c r="FV1113" s="88"/>
      <c r="FW1113" s="88"/>
      <c r="FX1113" s="88"/>
      <c r="FY1113" s="88"/>
      <c r="FZ1113" s="88"/>
      <c r="GA1113" s="88"/>
      <c r="GB1113" s="88"/>
      <c r="GC1113" s="88"/>
      <c r="GD1113" s="88"/>
      <c r="GE1113" s="88"/>
      <c r="GF1113" s="88"/>
      <c r="GG1113" s="88"/>
      <c r="GH1113" s="88"/>
      <c r="GI1113" s="88"/>
      <c r="GJ1113" s="88"/>
      <c r="GK1113" s="88"/>
      <c r="GL1113" s="88"/>
      <c r="GM1113" s="88"/>
      <c r="GN1113" s="88"/>
      <c r="GO1113" s="88"/>
      <c r="GP1113" s="88"/>
      <c r="GQ1113" s="88"/>
      <c r="GR1113" s="88"/>
      <c r="GS1113" s="88"/>
      <c r="GT1113" s="88"/>
      <c r="GU1113" s="88"/>
      <c r="GV1113" s="88"/>
      <c r="GW1113" s="88"/>
      <c r="GX1113" s="88"/>
      <c r="GY1113" s="88"/>
      <c r="GZ1113" s="88"/>
      <c r="HA1113" s="88"/>
      <c r="HB1113" s="88"/>
      <c r="HC1113" s="88"/>
      <c r="HD1113" s="88"/>
      <c r="HE1113" s="88"/>
      <c r="HF1113" s="88"/>
      <c r="HG1113" s="88"/>
      <c r="HH1113" s="88"/>
      <c r="HI1113" s="88"/>
      <c r="HJ1113" s="88"/>
      <c r="HK1113" s="88"/>
      <c r="HL1113" s="88"/>
      <c r="HM1113" s="88"/>
      <c r="HN1113" s="88"/>
      <c r="HO1113" s="88"/>
      <c r="HP1113" s="88"/>
      <c r="HQ1113" s="88"/>
      <c r="HR1113" s="88"/>
      <c r="HS1113" s="88"/>
      <c r="HT1113" s="88"/>
      <c r="HU1113" s="88"/>
      <c r="HV1113" s="88"/>
      <c r="HW1113" s="88"/>
      <c r="HX1113" s="88"/>
      <c r="HY1113" s="88"/>
      <c r="HZ1113" s="88"/>
      <c r="IA1113" s="88"/>
      <c r="IB1113" s="88"/>
      <c r="IC1113" s="88"/>
      <c r="ID1113" s="88"/>
      <c r="IE1113" s="88"/>
      <c r="IF1113" s="88"/>
      <c r="IG1113" s="88"/>
      <c r="IH1113" s="88"/>
      <c r="II1113" s="88"/>
      <c r="IJ1113" s="88"/>
      <c r="IK1113" s="88"/>
      <c r="IL1113" s="88"/>
      <c r="IM1113" s="88"/>
      <c r="IN1113" s="88"/>
      <c r="IO1113" s="88"/>
      <c r="IP1113" s="88"/>
      <c r="IQ1113" s="88"/>
      <c r="IR1113" s="88"/>
      <c r="IS1113" s="88"/>
      <c r="IT1113" s="88"/>
      <c r="IU1113" s="88"/>
      <c r="IV1113" s="88"/>
      <c r="IW1113" s="88"/>
      <c r="IX1113" s="88"/>
      <c r="IY1113" s="88"/>
      <c r="IZ1113" s="88"/>
      <c r="JA1113" s="88"/>
      <c r="JB1113" s="88"/>
      <c r="JC1113" s="88"/>
      <c r="JD1113" s="88"/>
      <c r="JE1113" s="88"/>
      <c r="JF1113" s="88"/>
      <c r="JG1113" s="88"/>
      <c r="JH1113" s="88"/>
      <c r="JI1113" s="88"/>
      <c r="JJ1113" s="88"/>
      <c r="JK1113" s="88"/>
      <c r="JL1113" s="88"/>
      <c r="JM1113" s="88"/>
      <c r="JN1113" s="88"/>
      <c r="JO1113" s="88"/>
      <c r="JP1113" s="88"/>
      <c r="JQ1113" s="88"/>
      <c r="JR1113" s="88"/>
      <c r="JS1113" s="88"/>
      <c r="JT1113" s="88"/>
      <c r="JU1113" s="88"/>
      <c r="JV1113" s="88"/>
      <c r="JW1113" s="88"/>
      <c r="JX1113" s="88"/>
      <c r="JY1113" s="88"/>
      <c r="JZ1113" s="88"/>
      <c r="KA1113" s="88"/>
      <c r="KB1113" s="88"/>
      <c r="KC1113" s="88"/>
      <c r="KD1113" s="88"/>
      <c r="KE1113" s="88"/>
      <c r="KF1113" s="88"/>
      <c r="KG1113" s="88"/>
      <c r="KH1113" s="88"/>
      <c r="KI1113" s="88"/>
      <c r="KJ1113" s="88"/>
      <c r="KK1113" s="88"/>
      <c r="KL1113" s="88"/>
      <c r="KM1113" s="88"/>
      <c r="KN1113" s="88"/>
      <c r="KO1113" s="88"/>
      <c r="KP1113" s="88"/>
      <c r="KQ1113" s="88"/>
      <c r="KR1113" s="88"/>
      <c r="KS1113" s="88"/>
      <c r="KT1113" s="88"/>
      <c r="KU1113" s="88"/>
      <c r="KV1113" s="88"/>
      <c r="KW1113" s="88"/>
      <c r="KX1113" s="88"/>
      <c r="KY1113" s="88"/>
      <c r="KZ1113" s="88"/>
      <c r="LA1113" s="88"/>
      <c r="LB1113" s="88"/>
      <c r="LC1113" s="88"/>
      <c r="LD1113" s="88"/>
      <c r="LE1113" s="88"/>
      <c r="LF1113" s="88"/>
      <c r="LG1113" s="88"/>
      <c r="LH1113" s="88"/>
      <c r="LI1113" s="88"/>
      <c r="LJ1113" s="88"/>
      <c r="LK1113" s="88"/>
      <c r="LL1113" s="88"/>
      <c r="LM1113" s="88"/>
      <c r="LN1113" s="88"/>
      <c r="LO1113" s="88"/>
      <c r="LP1113" s="88"/>
      <c r="LQ1113" s="88"/>
      <c r="LR1113" s="88"/>
      <c r="LS1113" s="88"/>
      <c r="LT1113" s="88"/>
      <c r="LU1113" s="88"/>
      <c r="LV1113" s="88"/>
      <c r="LW1113" s="88"/>
      <c r="LX1113" s="88"/>
      <c r="LY1113" s="88"/>
      <c r="LZ1113" s="88"/>
      <c r="MA1113" s="88"/>
      <c r="MB1113" s="88"/>
      <c r="MC1113" s="88"/>
      <c r="MD1113" s="88"/>
      <c r="ME1113" s="88"/>
      <c r="MF1113" s="88"/>
      <c r="MG1113" s="88"/>
      <c r="MH1113" s="88"/>
      <c r="MI1113" s="88"/>
      <c r="MJ1113" s="88"/>
      <c r="MK1113" s="88"/>
      <c r="ML1113" s="88"/>
      <c r="MM1113" s="88"/>
      <c r="MN1113" s="88"/>
      <c r="MO1113" s="88"/>
      <c r="MP1113" s="88"/>
      <c r="MQ1113" s="88"/>
      <c r="MR1113" s="88"/>
      <c r="MS1113" s="88"/>
      <c r="MT1113" s="88"/>
      <c r="MU1113" s="88"/>
      <c r="MV1113" s="88"/>
      <c r="MW1113" s="88"/>
      <c r="MX1113" s="88"/>
      <c r="MY1113" s="88"/>
      <c r="MZ1113" s="88"/>
      <c r="NA1113" s="88"/>
      <c r="NB1113" s="88"/>
      <c r="NC1113" s="88"/>
      <c r="ND1113" s="88"/>
      <c r="NE1113" s="88"/>
      <c r="NF1113" s="88"/>
      <c r="NG1113" s="88"/>
      <c r="NH1113" s="88"/>
      <c r="NI1113" s="88"/>
      <c r="NJ1113" s="88"/>
      <c r="NK1113" s="88"/>
      <c r="NL1113" s="88"/>
      <c r="NM1113" s="88"/>
      <c r="NN1113" s="88"/>
      <c r="NO1113" s="88"/>
      <c r="NP1113" s="88"/>
      <c r="NQ1113" s="88"/>
      <c r="NR1113" s="88"/>
      <c r="NS1113" s="88"/>
      <c r="NT1113" s="88"/>
      <c r="NU1113" s="88"/>
      <c r="NV1113" s="88"/>
      <c r="NW1113" s="88"/>
      <c r="NX1113" s="88"/>
      <c r="NY1113" s="88"/>
      <c r="NZ1113" s="88"/>
      <c r="OA1113" s="88"/>
      <c r="OB1113" s="88"/>
      <c r="OC1113" s="88"/>
      <c r="OD1113" s="88"/>
      <c r="OE1113" s="88"/>
      <c r="OF1113" s="88"/>
      <c r="OG1113" s="88"/>
      <c r="OH1113" s="88"/>
      <c r="OI1113" s="88"/>
      <c r="OJ1113" s="88"/>
      <c r="OK1113" s="88"/>
      <c r="OL1113" s="88"/>
      <c r="OM1113" s="88"/>
      <c r="ON1113" s="88"/>
      <c r="OO1113" s="88"/>
      <c r="OP1113" s="88"/>
      <c r="OQ1113" s="88"/>
      <c r="OR1113" s="88"/>
      <c r="OS1113" s="88"/>
      <c r="OT1113" s="88"/>
      <c r="OU1113" s="88"/>
      <c r="OV1113" s="88"/>
      <c r="OW1113" s="88"/>
      <c r="OX1113" s="88"/>
      <c r="OY1113" s="88"/>
      <c r="OZ1113" s="88"/>
      <c r="PA1113" s="88"/>
      <c r="PB1113" s="88"/>
      <c r="PC1113" s="88"/>
      <c r="PD1113" s="88"/>
      <c r="PE1113" s="88"/>
      <c r="PF1113" s="88"/>
      <c r="PG1113" s="88"/>
      <c r="PH1113" s="88"/>
      <c r="PI1113" s="88"/>
      <c r="PJ1113" s="88"/>
      <c r="PK1113" s="88"/>
      <c r="PL1113" s="88"/>
      <c r="PM1113" s="88"/>
      <c r="PN1113" s="88"/>
      <c r="PO1113" s="88"/>
      <c r="PP1113" s="88"/>
      <c r="PQ1113" s="88"/>
      <c r="PR1113" s="88"/>
      <c r="PS1113" s="88"/>
      <c r="PT1113" s="88"/>
      <c r="PU1113" s="88"/>
      <c r="PV1113" s="88"/>
      <c r="PW1113" s="88"/>
      <c r="PX1113" s="88"/>
      <c r="PY1113" s="88"/>
      <c r="PZ1113" s="88"/>
      <c r="QA1113" s="88"/>
      <c r="QB1113" s="88"/>
      <c r="QC1113" s="88"/>
      <c r="QD1113" s="88"/>
      <c r="QE1113" s="88"/>
      <c r="QF1113" s="88"/>
      <c r="QG1113" s="88"/>
      <c r="QH1113" s="88"/>
      <c r="QI1113" s="88"/>
      <c r="QJ1113" s="88"/>
      <c r="QK1113" s="88"/>
      <c r="QL1113" s="88"/>
      <c r="QM1113" s="88"/>
      <c r="QN1113" s="88"/>
      <c r="QO1113" s="88"/>
      <c r="QP1113" s="88"/>
      <c r="QQ1113" s="88"/>
      <c r="QR1113" s="88"/>
      <c r="QS1113" s="88"/>
      <c r="QT1113" s="88"/>
      <c r="QU1113" s="88"/>
      <c r="QV1113" s="88"/>
      <c r="QW1113" s="88"/>
      <c r="QX1113" s="88"/>
      <c r="QY1113" s="88"/>
      <c r="QZ1113" s="88"/>
      <c r="RA1113" s="88"/>
      <c r="RB1113" s="88"/>
      <c r="RC1113" s="88"/>
      <c r="RD1113" s="88"/>
      <c r="RE1113" s="88"/>
      <c r="RF1113" s="88"/>
      <c r="RG1113" s="88"/>
      <c r="RH1113" s="88"/>
      <c r="RI1113" s="88"/>
      <c r="RJ1113" s="88"/>
      <c r="RK1113" s="88"/>
      <c r="RL1113" s="88"/>
      <c r="RM1113" s="88"/>
      <c r="RN1113" s="88"/>
      <c r="RO1113" s="88"/>
      <c r="RP1113" s="88"/>
      <c r="RQ1113" s="88"/>
      <c r="RR1113" s="88"/>
      <c r="RS1113" s="88"/>
      <c r="RT1113" s="88"/>
      <c r="RU1113" s="88"/>
      <c r="RV1113" s="88"/>
      <c r="RW1113" s="88"/>
      <c r="RX1113" s="88"/>
      <c r="RY1113" s="88"/>
      <c r="RZ1113" s="88"/>
      <c r="SA1113" s="88"/>
      <c r="SB1113" s="88"/>
      <c r="SC1113" s="88"/>
      <c r="SD1113" s="88"/>
      <c r="SE1113" s="88"/>
      <c r="SF1113" s="88"/>
      <c r="SG1113" s="88"/>
      <c r="SH1113" s="88"/>
      <c r="SI1113" s="88"/>
      <c r="SJ1113" s="88"/>
      <c r="SK1113" s="88"/>
      <c r="SL1113" s="88"/>
      <c r="SM1113" s="88"/>
      <c r="SN1113" s="88"/>
      <c r="SO1113" s="88"/>
      <c r="SP1113" s="88"/>
      <c r="SQ1113" s="88"/>
      <c r="SR1113" s="88"/>
      <c r="SS1113" s="88"/>
      <c r="ST1113" s="88"/>
      <c r="SU1113" s="88"/>
      <c r="SV1113" s="88"/>
      <c r="SW1113" s="88"/>
      <c r="SX1113" s="88"/>
      <c r="SY1113" s="88"/>
      <c r="SZ1113" s="88"/>
      <c r="TA1113" s="88"/>
      <c r="TB1113" s="88"/>
      <c r="TC1113" s="88"/>
      <c r="TD1113" s="88"/>
      <c r="TE1113" s="88"/>
      <c r="TF1113" s="88"/>
      <c r="TG1113" s="88"/>
      <c r="TH1113" s="88"/>
      <c r="TI1113" s="88"/>
      <c r="TJ1113" s="88"/>
      <c r="TK1113" s="88"/>
      <c r="TL1113" s="88"/>
      <c r="TM1113" s="88"/>
      <c r="TN1113" s="88"/>
      <c r="TO1113" s="88"/>
      <c r="TP1113" s="88"/>
      <c r="TQ1113" s="88"/>
      <c r="TR1113" s="88"/>
      <c r="TS1113" s="88"/>
      <c r="TT1113" s="88"/>
      <c r="TU1113" s="88"/>
      <c r="TV1113" s="88"/>
      <c r="TW1113" s="88"/>
      <c r="TX1113" s="88"/>
      <c r="TY1113" s="88"/>
      <c r="TZ1113" s="88"/>
      <c r="UA1113" s="88"/>
      <c r="UB1113" s="88"/>
      <c r="UC1113" s="88"/>
      <c r="UD1113" s="88"/>
      <c r="UE1113" s="88"/>
      <c r="UF1113" s="88"/>
      <c r="UG1113" s="88"/>
      <c r="UH1113" s="88"/>
      <c r="UI1113" s="88"/>
      <c r="UJ1113" s="88"/>
      <c r="UK1113" s="88"/>
      <c r="UL1113" s="88"/>
      <c r="UM1113" s="88"/>
      <c r="UN1113" s="88"/>
      <c r="UO1113" s="88"/>
      <c r="UP1113" s="88"/>
      <c r="UQ1113" s="88"/>
      <c r="UR1113" s="88"/>
      <c r="US1113" s="88"/>
      <c r="UT1113" s="88"/>
      <c r="UU1113" s="88"/>
      <c r="UV1113" s="88"/>
      <c r="UW1113" s="88"/>
      <c r="UX1113" s="88"/>
      <c r="UY1113" s="88"/>
      <c r="UZ1113" s="88"/>
      <c r="VA1113" s="88"/>
      <c r="VB1113" s="88"/>
      <c r="VC1113" s="88"/>
      <c r="VD1113" s="88"/>
      <c r="VE1113" s="88"/>
      <c r="VF1113" s="88"/>
      <c r="VG1113" s="88"/>
      <c r="VH1113" s="88"/>
      <c r="VI1113" s="88"/>
      <c r="VJ1113" s="88"/>
      <c r="VK1113" s="88"/>
      <c r="VL1113" s="88"/>
      <c r="VM1113" s="88"/>
      <c r="VN1113" s="88"/>
      <c r="VO1113" s="88"/>
      <c r="VP1113" s="88"/>
      <c r="VQ1113" s="88"/>
      <c r="VR1113" s="88"/>
      <c r="VS1113" s="88"/>
      <c r="VT1113" s="88"/>
      <c r="VU1113" s="88"/>
      <c r="VV1113" s="88"/>
      <c r="VW1113" s="88"/>
      <c r="VX1113" s="88"/>
      <c r="VY1113" s="88"/>
    </row>
    <row r="1114" spans="1:597" s="70" customFormat="1" ht="27" customHeight="1" thickBot="1" x14ac:dyDescent="0.3">
      <c r="A1114" s="205"/>
      <c r="B1114" s="204"/>
      <c r="C1114" s="17" t="s">
        <v>785</v>
      </c>
      <c r="D1114" s="23"/>
      <c r="E1114" s="23"/>
      <c r="F1114" s="24"/>
      <c r="G1114" s="246"/>
      <c r="H1114" s="146"/>
      <c r="I1114" s="193"/>
      <c r="J1114" s="179"/>
      <c r="K1114" s="88"/>
      <c r="L1114" s="88"/>
      <c r="M1114" s="88"/>
      <c r="N1114" s="88"/>
      <c r="O1114" s="88"/>
      <c r="P1114" s="88"/>
      <c r="Q1114" s="88"/>
      <c r="R1114" s="88"/>
      <c r="S1114" s="88"/>
      <c r="T1114" s="88"/>
      <c r="U1114" s="88"/>
      <c r="V1114" s="88"/>
      <c r="W1114" s="88"/>
      <c r="X1114" s="88"/>
      <c r="Y1114" s="88"/>
      <c r="Z1114" s="88"/>
      <c r="AA1114" s="88"/>
      <c r="AB1114" s="88"/>
      <c r="AC1114" s="88"/>
      <c r="AD1114" s="88"/>
      <c r="AE1114" s="88"/>
      <c r="AF1114" s="88"/>
      <c r="AG1114" s="88"/>
      <c r="AH1114" s="88"/>
      <c r="AI1114" s="88"/>
      <c r="AJ1114" s="88"/>
      <c r="AK1114" s="88"/>
      <c r="AL1114" s="88"/>
      <c r="AM1114" s="88"/>
      <c r="AN1114" s="88"/>
      <c r="AO1114" s="88"/>
      <c r="AP1114" s="88"/>
      <c r="AQ1114" s="88"/>
      <c r="AR1114" s="88"/>
      <c r="AS1114" s="88"/>
      <c r="AT1114" s="88"/>
      <c r="AU1114" s="88"/>
      <c r="AV1114" s="88"/>
      <c r="AW1114" s="88"/>
      <c r="AX1114" s="88"/>
      <c r="AY1114" s="88"/>
      <c r="AZ1114" s="88"/>
      <c r="BA1114" s="88"/>
      <c r="BB1114" s="88"/>
      <c r="BC1114" s="88"/>
      <c r="BD1114" s="88"/>
      <c r="BE1114" s="88"/>
      <c r="BF1114" s="88"/>
      <c r="BG1114" s="88"/>
      <c r="BH1114" s="88"/>
      <c r="BI1114" s="88"/>
      <c r="BJ1114" s="88"/>
      <c r="BK1114" s="88"/>
      <c r="BL1114" s="88"/>
      <c r="BM1114" s="88"/>
      <c r="BN1114" s="88"/>
      <c r="BO1114" s="88"/>
      <c r="BP1114" s="88"/>
      <c r="BQ1114" s="88"/>
      <c r="BR1114" s="88"/>
      <c r="BS1114" s="88"/>
      <c r="BT1114" s="88"/>
      <c r="BU1114" s="88"/>
      <c r="BV1114" s="88"/>
      <c r="BW1114" s="88"/>
      <c r="BX1114" s="88"/>
      <c r="BY1114" s="88"/>
      <c r="BZ1114" s="88"/>
      <c r="CA1114" s="88"/>
      <c r="CB1114" s="88"/>
      <c r="CC1114" s="88"/>
      <c r="CD1114" s="88"/>
      <c r="CE1114" s="88"/>
      <c r="CF1114" s="88"/>
      <c r="CG1114" s="88"/>
      <c r="CH1114" s="88"/>
      <c r="CI1114" s="88"/>
      <c r="CJ1114" s="88"/>
      <c r="CK1114" s="88"/>
      <c r="CL1114" s="88"/>
      <c r="CM1114" s="88"/>
      <c r="CN1114" s="88"/>
      <c r="CO1114" s="88"/>
      <c r="CP1114" s="88"/>
      <c r="CQ1114" s="88"/>
      <c r="CR1114" s="88"/>
      <c r="CS1114" s="88"/>
      <c r="CT1114" s="88"/>
      <c r="CU1114" s="88"/>
      <c r="CV1114" s="88"/>
      <c r="CW1114" s="88"/>
      <c r="CX1114" s="88"/>
      <c r="CY1114" s="88"/>
      <c r="CZ1114" s="88"/>
      <c r="DA1114" s="88"/>
      <c r="DB1114" s="88"/>
      <c r="DC1114" s="88"/>
      <c r="DD1114" s="88"/>
      <c r="DE1114" s="88"/>
      <c r="DF1114" s="88"/>
      <c r="DG1114" s="88"/>
      <c r="DH1114" s="88"/>
      <c r="DI1114" s="88"/>
      <c r="DJ1114" s="88"/>
      <c r="DK1114" s="88"/>
      <c r="DL1114" s="88"/>
      <c r="DM1114" s="88"/>
      <c r="DN1114" s="88"/>
      <c r="DO1114" s="88"/>
      <c r="DP1114" s="88"/>
      <c r="DQ1114" s="88"/>
      <c r="DR1114" s="88"/>
      <c r="DS1114" s="88"/>
      <c r="DT1114" s="88"/>
      <c r="DU1114" s="88"/>
      <c r="DV1114" s="88"/>
      <c r="DW1114" s="88"/>
      <c r="DX1114" s="88"/>
      <c r="DY1114" s="88"/>
      <c r="DZ1114" s="88"/>
      <c r="EA1114" s="88"/>
      <c r="EB1114" s="88"/>
      <c r="EC1114" s="88"/>
      <c r="ED1114" s="88"/>
      <c r="EE1114" s="88"/>
      <c r="EF1114" s="88"/>
      <c r="EG1114" s="88"/>
      <c r="EH1114" s="88"/>
      <c r="EI1114" s="88"/>
      <c r="EJ1114" s="88"/>
      <c r="EK1114" s="88"/>
      <c r="EL1114" s="88"/>
      <c r="EM1114" s="88"/>
      <c r="EN1114" s="88"/>
      <c r="EO1114" s="88"/>
      <c r="EP1114" s="88"/>
      <c r="EQ1114" s="88"/>
      <c r="ER1114" s="88"/>
      <c r="ES1114" s="88"/>
      <c r="ET1114" s="88"/>
      <c r="EU1114" s="88"/>
      <c r="EV1114" s="88"/>
      <c r="EW1114" s="88"/>
      <c r="EX1114" s="88"/>
      <c r="EY1114" s="88"/>
      <c r="EZ1114" s="88"/>
      <c r="FA1114" s="88"/>
      <c r="FB1114" s="88"/>
      <c r="FC1114" s="88"/>
      <c r="FD1114" s="88"/>
      <c r="FE1114" s="88"/>
      <c r="FF1114" s="88"/>
      <c r="FG1114" s="88"/>
      <c r="FH1114" s="88"/>
      <c r="FI1114" s="88"/>
      <c r="FJ1114" s="88"/>
      <c r="FK1114" s="88"/>
      <c r="FL1114" s="88"/>
      <c r="FM1114" s="88"/>
      <c r="FN1114" s="88"/>
      <c r="FO1114" s="88"/>
      <c r="FP1114" s="88"/>
      <c r="FQ1114" s="88"/>
      <c r="FR1114" s="88"/>
      <c r="FS1114" s="88"/>
      <c r="FT1114" s="88"/>
      <c r="FU1114" s="88"/>
      <c r="FV1114" s="88"/>
      <c r="FW1114" s="88"/>
      <c r="FX1114" s="88"/>
      <c r="FY1114" s="88"/>
      <c r="FZ1114" s="88"/>
      <c r="GA1114" s="88"/>
      <c r="GB1114" s="88"/>
      <c r="GC1114" s="88"/>
      <c r="GD1114" s="88"/>
      <c r="GE1114" s="88"/>
      <c r="GF1114" s="88"/>
      <c r="GG1114" s="88"/>
      <c r="GH1114" s="88"/>
      <c r="GI1114" s="88"/>
      <c r="GJ1114" s="88"/>
      <c r="GK1114" s="88"/>
      <c r="GL1114" s="88"/>
      <c r="GM1114" s="88"/>
      <c r="GN1114" s="88"/>
      <c r="GO1114" s="88"/>
      <c r="GP1114" s="88"/>
      <c r="GQ1114" s="88"/>
      <c r="GR1114" s="88"/>
      <c r="GS1114" s="88"/>
      <c r="GT1114" s="88"/>
      <c r="GU1114" s="88"/>
      <c r="GV1114" s="88"/>
      <c r="GW1114" s="88"/>
      <c r="GX1114" s="88"/>
      <c r="GY1114" s="88"/>
      <c r="GZ1114" s="88"/>
      <c r="HA1114" s="88"/>
      <c r="HB1114" s="88"/>
      <c r="HC1114" s="88"/>
      <c r="HD1114" s="88"/>
      <c r="HE1114" s="88"/>
      <c r="HF1114" s="88"/>
      <c r="HG1114" s="88"/>
      <c r="HH1114" s="88"/>
      <c r="HI1114" s="88"/>
      <c r="HJ1114" s="88"/>
      <c r="HK1114" s="88"/>
      <c r="HL1114" s="88"/>
      <c r="HM1114" s="88"/>
      <c r="HN1114" s="88"/>
      <c r="HO1114" s="88"/>
      <c r="HP1114" s="88"/>
      <c r="HQ1114" s="88"/>
      <c r="HR1114" s="88"/>
      <c r="HS1114" s="88"/>
      <c r="HT1114" s="88"/>
      <c r="HU1114" s="88"/>
      <c r="HV1114" s="88"/>
      <c r="HW1114" s="88"/>
      <c r="HX1114" s="88"/>
      <c r="HY1114" s="88"/>
      <c r="HZ1114" s="88"/>
      <c r="IA1114" s="88"/>
      <c r="IB1114" s="88"/>
      <c r="IC1114" s="88"/>
      <c r="ID1114" s="88"/>
      <c r="IE1114" s="88"/>
      <c r="IF1114" s="88"/>
      <c r="IG1114" s="88"/>
      <c r="IH1114" s="88"/>
      <c r="II1114" s="88"/>
      <c r="IJ1114" s="88"/>
      <c r="IK1114" s="88"/>
      <c r="IL1114" s="88"/>
      <c r="IM1114" s="88"/>
      <c r="IN1114" s="88"/>
      <c r="IO1114" s="88"/>
      <c r="IP1114" s="88"/>
      <c r="IQ1114" s="88"/>
      <c r="IR1114" s="88"/>
      <c r="IS1114" s="88"/>
      <c r="IT1114" s="88"/>
      <c r="IU1114" s="88"/>
      <c r="IV1114" s="88"/>
      <c r="IW1114" s="88"/>
      <c r="IX1114" s="88"/>
      <c r="IY1114" s="88"/>
      <c r="IZ1114" s="88"/>
      <c r="JA1114" s="88"/>
      <c r="JB1114" s="88"/>
      <c r="JC1114" s="88"/>
      <c r="JD1114" s="88"/>
      <c r="JE1114" s="88"/>
      <c r="JF1114" s="88"/>
      <c r="JG1114" s="88"/>
      <c r="JH1114" s="88"/>
      <c r="JI1114" s="88"/>
      <c r="JJ1114" s="88"/>
      <c r="JK1114" s="88"/>
      <c r="JL1114" s="88"/>
      <c r="JM1114" s="88"/>
      <c r="JN1114" s="88"/>
      <c r="JO1114" s="88"/>
      <c r="JP1114" s="88"/>
      <c r="JQ1114" s="88"/>
      <c r="JR1114" s="88"/>
      <c r="JS1114" s="88"/>
      <c r="JT1114" s="88"/>
      <c r="JU1114" s="88"/>
      <c r="JV1114" s="88"/>
      <c r="JW1114" s="88"/>
      <c r="JX1114" s="88"/>
      <c r="JY1114" s="88"/>
      <c r="JZ1114" s="88"/>
      <c r="KA1114" s="88"/>
      <c r="KB1114" s="88"/>
      <c r="KC1114" s="88"/>
      <c r="KD1114" s="88"/>
      <c r="KE1114" s="88"/>
      <c r="KF1114" s="88"/>
      <c r="KG1114" s="88"/>
      <c r="KH1114" s="88"/>
      <c r="KI1114" s="88"/>
      <c r="KJ1114" s="88"/>
      <c r="KK1114" s="88"/>
      <c r="KL1114" s="88"/>
      <c r="KM1114" s="88"/>
      <c r="KN1114" s="88"/>
      <c r="KO1114" s="88"/>
      <c r="KP1114" s="88"/>
      <c r="KQ1114" s="88"/>
      <c r="KR1114" s="88"/>
      <c r="KS1114" s="88"/>
      <c r="KT1114" s="88"/>
      <c r="KU1114" s="88"/>
      <c r="KV1114" s="88"/>
      <c r="KW1114" s="88"/>
      <c r="KX1114" s="88"/>
      <c r="KY1114" s="88"/>
      <c r="KZ1114" s="88"/>
      <c r="LA1114" s="88"/>
      <c r="LB1114" s="88"/>
      <c r="LC1114" s="88"/>
      <c r="LD1114" s="88"/>
      <c r="LE1114" s="88"/>
      <c r="LF1114" s="88"/>
      <c r="LG1114" s="88"/>
      <c r="LH1114" s="88"/>
      <c r="LI1114" s="88"/>
      <c r="LJ1114" s="88"/>
      <c r="LK1114" s="88"/>
      <c r="LL1114" s="88"/>
      <c r="LM1114" s="88"/>
      <c r="LN1114" s="88"/>
      <c r="LO1114" s="88"/>
      <c r="LP1114" s="88"/>
      <c r="LQ1114" s="88"/>
      <c r="LR1114" s="88"/>
      <c r="LS1114" s="88"/>
      <c r="LT1114" s="88"/>
      <c r="LU1114" s="88"/>
      <c r="LV1114" s="88"/>
      <c r="LW1114" s="88"/>
      <c r="LX1114" s="88"/>
      <c r="LY1114" s="88"/>
      <c r="LZ1114" s="88"/>
      <c r="MA1114" s="88"/>
      <c r="MB1114" s="88"/>
      <c r="MC1114" s="88"/>
      <c r="MD1114" s="88"/>
      <c r="ME1114" s="88"/>
      <c r="MF1114" s="88"/>
      <c r="MG1114" s="88"/>
      <c r="MH1114" s="88"/>
      <c r="MI1114" s="88"/>
      <c r="MJ1114" s="88"/>
      <c r="MK1114" s="88"/>
      <c r="ML1114" s="88"/>
      <c r="MM1114" s="88"/>
      <c r="MN1114" s="88"/>
      <c r="MO1114" s="88"/>
      <c r="MP1114" s="88"/>
      <c r="MQ1114" s="88"/>
      <c r="MR1114" s="88"/>
      <c r="MS1114" s="88"/>
      <c r="MT1114" s="88"/>
      <c r="MU1114" s="88"/>
      <c r="MV1114" s="88"/>
      <c r="MW1114" s="88"/>
      <c r="MX1114" s="88"/>
      <c r="MY1114" s="88"/>
      <c r="MZ1114" s="88"/>
      <c r="NA1114" s="88"/>
      <c r="NB1114" s="88"/>
      <c r="NC1114" s="88"/>
      <c r="ND1114" s="88"/>
      <c r="NE1114" s="88"/>
      <c r="NF1114" s="88"/>
      <c r="NG1114" s="88"/>
      <c r="NH1114" s="88"/>
      <c r="NI1114" s="88"/>
      <c r="NJ1114" s="88"/>
      <c r="NK1114" s="88"/>
      <c r="NL1114" s="88"/>
      <c r="NM1114" s="88"/>
      <c r="NN1114" s="88"/>
      <c r="NO1114" s="88"/>
      <c r="NP1114" s="88"/>
      <c r="NQ1114" s="88"/>
      <c r="NR1114" s="88"/>
      <c r="NS1114" s="88"/>
      <c r="NT1114" s="88"/>
      <c r="NU1114" s="88"/>
      <c r="NV1114" s="88"/>
      <c r="NW1114" s="88"/>
      <c r="NX1114" s="88"/>
      <c r="NY1114" s="88"/>
      <c r="NZ1114" s="88"/>
      <c r="OA1114" s="88"/>
      <c r="OB1114" s="88"/>
      <c r="OC1114" s="88"/>
      <c r="OD1114" s="88"/>
      <c r="OE1114" s="88"/>
      <c r="OF1114" s="88"/>
      <c r="OG1114" s="88"/>
      <c r="OH1114" s="88"/>
      <c r="OI1114" s="88"/>
      <c r="OJ1114" s="88"/>
      <c r="OK1114" s="88"/>
      <c r="OL1114" s="88"/>
      <c r="OM1114" s="88"/>
      <c r="ON1114" s="88"/>
      <c r="OO1114" s="88"/>
      <c r="OP1114" s="88"/>
      <c r="OQ1114" s="88"/>
      <c r="OR1114" s="88"/>
      <c r="OS1114" s="88"/>
      <c r="OT1114" s="88"/>
      <c r="OU1114" s="88"/>
      <c r="OV1114" s="88"/>
      <c r="OW1114" s="88"/>
      <c r="OX1114" s="88"/>
      <c r="OY1114" s="88"/>
      <c r="OZ1114" s="88"/>
      <c r="PA1114" s="88"/>
      <c r="PB1114" s="88"/>
      <c r="PC1114" s="88"/>
      <c r="PD1114" s="88"/>
      <c r="PE1114" s="88"/>
      <c r="PF1114" s="88"/>
      <c r="PG1114" s="88"/>
      <c r="PH1114" s="88"/>
      <c r="PI1114" s="88"/>
      <c r="PJ1114" s="88"/>
      <c r="PK1114" s="88"/>
      <c r="PL1114" s="88"/>
      <c r="PM1114" s="88"/>
      <c r="PN1114" s="88"/>
      <c r="PO1114" s="88"/>
      <c r="PP1114" s="88"/>
      <c r="PQ1114" s="88"/>
      <c r="PR1114" s="88"/>
      <c r="PS1114" s="88"/>
      <c r="PT1114" s="88"/>
      <c r="PU1114" s="88"/>
      <c r="PV1114" s="88"/>
      <c r="PW1114" s="88"/>
      <c r="PX1114" s="88"/>
      <c r="PY1114" s="88"/>
      <c r="PZ1114" s="88"/>
      <c r="QA1114" s="88"/>
      <c r="QB1114" s="88"/>
      <c r="QC1114" s="88"/>
      <c r="QD1114" s="88"/>
      <c r="QE1114" s="88"/>
      <c r="QF1114" s="88"/>
      <c r="QG1114" s="88"/>
      <c r="QH1114" s="88"/>
      <c r="QI1114" s="88"/>
      <c r="QJ1114" s="88"/>
      <c r="QK1114" s="88"/>
      <c r="QL1114" s="88"/>
      <c r="QM1114" s="88"/>
      <c r="QN1114" s="88"/>
      <c r="QO1114" s="88"/>
      <c r="QP1114" s="88"/>
      <c r="QQ1114" s="88"/>
      <c r="QR1114" s="88"/>
      <c r="QS1114" s="88"/>
      <c r="QT1114" s="88"/>
      <c r="QU1114" s="88"/>
      <c r="QV1114" s="88"/>
      <c r="QW1114" s="88"/>
      <c r="QX1114" s="88"/>
      <c r="QY1114" s="88"/>
      <c r="QZ1114" s="88"/>
      <c r="RA1114" s="88"/>
      <c r="RB1114" s="88"/>
      <c r="RC1114" s="88"/>
      <c r="RD1114" s="88"/>
      <c r="RE1114" s="88"/>
      <c r="RF1114" s="88"/>
      <c r="RG1114" s="88"/>
      <c r="RH1114" s="88"/>
      <c r="RI1114" s="88"/>
      <c r="RJ1114" s="88"/>
      <c r="RK1114" s="88"/>
      <c r="RL1114" s="88"/>
      <c r="RM1114" s="88"/>
      <c r="RN1114" s="88"/>
      <c r="RO1114" s="88"/>
      <c r="RP1114" s="88"/>
      <c r="RQ1114" s="88"/>
      <c r="RR1114" s="88"/>
      <c r="RS1114" s="88"/>
      <c r="RT1114" s="88"/>
      <c r="RU1114" s="88"/>
      <c r="RV1114" s="88"/>
      <c r="RW1114" s="88"/>
      <c r="RX1114" s="88"/>
      <c r="RY1114" s="88"/>
      <c r="RZ1114" s="88"/>
      <c r="SA1114" s="88"/>
      <c r="SB1114" s="88"/>
      <c r="SC1114" s="88"/>
      <c r="SD1114" s="88"/>
      <c r="SE1114" s="88"/>
      <c r="SF1114" s="88"/>
      <c r="SG1114" s="88"/>
      <c r="SH1114" s="88"/>
      <c r="SI1114" s="88"/>
      <c r="SJ1114" s="88"/>
      <c r="SK1114" s="88"/>
      <c r="SL1114" s="88"/>
      <c r="SM1114" s="88"/>
      <c r="SN1114" s="88"/>
      <c r="SO1114" s="88"/>
      <c r="SP1114" s="88"/>
      <c r="SQ1114" s="88"/>
      <c r="SR1114" s="88"/>
      <c r="SS1114" s="88"/>
      <c r="ST1114" s="88"/>
      <c r="SU1114" s="88"/>
      <c r="SV1114" s="88"/>
      <c r="SW1114" s="88"/>
      <c r="SX1114" s="88"/>
      <c r="SY1114" s="88"/>
      <c r="SZ1114" s="88"/>
      <c r="TA1114" s="88"/>
      <c r="TB1114" s="88"/>
      <c r="TC1114" s="88"/>
      <c r="TD1114" s="88"/>
      <c r="TE1114" s="88"/>
      <c r="TF1114" s="88"/>
      <c r="TG1114" s="88"/>
      <c r="TH1114" s="88"/>
      <c r="TI1114" s="88"/>
      <c r="TJ1114" s="88"/>
      <c r="TK1114" s="88"/>
      <c r="TL1114" s="88"/>
      <c r="TM1114" s="88"/>
      <c r="TN1114" s="88"/>
      <c r="TO1114" s="88"/>
      <c r="TP1114" s="88"/>
      <c r="TQ1114" s="88"/>
      <c r="TR1114" s="88"/>
      <c r="TS1114" s="88"/>
      <c r="TT1114" s="88"/>
      <c r="TU1114" s="88"/>
      <c r="TV1114" s="88"/>
      <c r="TW1114" s="88"/>
      <c r="TX1114" s="88"/>
      <c r="TY1114" s="88"/>
      <c r="TZ1114" s="88"/>
      <c r="UA1114" s="88"/>
      <c r="UB1114" s="88"/>
      <c r="UC1114" s="88"/>
      <c r="UD1114" s="88"/>
      <c r="UE1114" s="88"/>
      <c r="UF1114" s="88"/>
      <c r="UG1114" s="88"/>
      <c r="UH1114" s="88"/>
      <c r="UI1114" s="88"/>
      <c r="UJ1114" s="88"/>
      <c r="UK1114" s="88"/>
      <c r="UL1114" s="88"/>
      <c r="UM1114" s="88"/>
      <c r="UN1114" s="88"/>
      <c r="UO1114" s="88"/>
      <c r="UP1114" s="88"/>
      <c r="UQ1114" s="88"/>
      <c r="UR1114" s="88"/>
      <c r="US1114" s="88"/>
      <c r="UT1114" s="88"/>
      <c r="UU1114" s="88"/>
      <c r="UV1114" s="88"/>
      <c r="UW1114" s="88"/>
      <c r="UX1114" s="88"/>
      <c r="UY1114" s="88"/>
      <c r="UZ1114" s="88"/>
      <c r="VA1114" s="88"/>
      <c r="VB1114" s="88"/>
      <c r="VC1114" s="88"/>
      <c r="VD1114" s="88"/>
      <c r="VE1114" s="88"/>
      <c r="VF1114" s="88"/>
      <c r="VG1114" s="88"/>
      <c r="VH1114" s="88"/>
      <c r="VI1114" s="88"/>
      <c r="VJ1114" s="88"/>
      <c r="VK1114" s="88"/>
      <c r="VL1114" s="88"/>
      <c r="VM1114" s="88"/>
      <c r="VN1114" s="88"/>
      <c r="VO1114" s="88"/>
      <c r="VP1114" s="88"/>
      <c r="VQ1114" s="88"/>
      <c r="VR1114" s="88"/>
      <c r="VS1114" s="88"/>
      <c r="VT1114" s="88"/>
      <c r="VU1114" s="88"/>
      <c r="VV1114" s="88"/>
      <c r="VW1114" s="88"/>
      <c r="VX1114" s="88"/>
      <c r="VY1114" s="88"/>
    </row>
    <row r="1115" spans="1:597" s="70" customFormat="1" ht="15.95" customHeight="1" thickBot="1" x14ac:dyDescent="0.3">
      <c r="A1115" s="205"/>
      <c r="B1115" s="204"/>
      <c r="C1115" s="17" t="s">
        <v>707</v>
      </c>
      <c r="D1115" s="23"/>
      <c r="E1115" s="23"/>
      <c r="F1115" s="24"/>
      <c r="G1115" s="246"/>
      <c r="H1115" s="146"/>
      <c r="I1115" s="193"/>
      <c r="J1115" s="179"/>
      <c r="K1115" s="88"/>
      <c r="L1115" s="88"/>
      <c r="M1115" s="88"/>
      <c r="N1115" s="88"/>
      <c r="O1115" s="88"/>
      <c r="P1115" s="88"/>
      <c r="Q1115" s="88"/>
      <c r="R1115" s="88"/>
      <c r="S1115" s="88"/>
      <c r="T1115" s="88"/>
      <c r="U1115" s="88"/>
      <c r="V1115" s="88"/>
      <c r="W1115" s="88"/>
      <c r="X1115" s="88"/>
      <c r="Y1115" s="88"/>
      <c r="Z1115" s="88"/>
      <c r="AA1115" s="88"/>
      <c r="AB1115" s="88"/>
      <c r="AC1115" s="88"/>
      <c r="AD1115" s="88"/>
      <c r="AE1115" s="88"/>
      <c r="AF1115" s="88"/>
      <c r="AG1115" s="88"/>
      <c r="AH1115" s="88"/>
      <c r="AI1115" s="88"/>
      <c r="AJ1115" s="88"/>
      <c r="AK1115" s="88"/>
      <c r="AL1115" s="88"/>
      <c r="AM1115" s="88"/>
      <c r="AN1115" s="88"/>
      <c r="AO1115" s="88"/>
      <c r="AP1115" s="88"/>
      <c r="AQ1115" s="88"/>
      <c r="AR1115" s="88"/>
      <c r="AS1115" s="88"/>
      <c r="AT1115" s="88"/>
      <c r="AU1115" s="88"/>
      <c r="AV1115" s="88"/>
      <c r="AW1115" s="88"/>
      <c r="AX1115" s="88"/>
      <c r="AY1115" s="88"/>
      <c r="AZ1115" s="88"/>
      <c r="BA1115" s="88"/>
      <c r="BB1115" s="88"/>
      <c r="BC1115" s="88"/>
      <c r="BD1115" s="88"/>
      <c r="BE1115" s="88"/>
      <c r="BF1115" s="88"/>
      <c r="BG1115" s="88"/>
      <c r="BH1115" s="88"/>
      <c r="BI1115" s="88"/>
      <c r="BJ1115" s="88"/>
      <c r="BK1115" s="88"/>
      <c r="BL1115" s="88"/>
      <c r="BM1115" s="88"/>
      <c r="BN1115" s="88"/>
      <c r="BO1115" s="88"/>
      <c r="BP1115" s="88"/>
      <c r="BQ1115" s="88"/>
      <c r="BR1115" s="88"/>
      <c r="BS1115" s="88"/>
      <c r="BT1115" s="88"/>
      <c r="BU1115" s="88"/>
      <c r="BV1115" s="88"/>
      <c r="BW1115" s="88"/>
      <c r="BX1115" s="88"/>
      <c r="BY1115" s="88"/>
      <c r="BZ1115" s="88"/>
      <c r="CA1115" s="88"/>
      <c r="CB1115" s="88"/>
      <c r="CC1115" s="88"/>
      <c r="CD1115" s="88"/>
      <c r="CE1115" s="88"/>
      <c r="CF1115" s="88"/>
      <c r="CG1115" s="88"/>
      <c r="CH1115" s="88"/>
      <c r="CI1115" s="88"/>
      <c r="CJ1115" s="88"/>
      <c r="CK1115" s="88"/>
      <c r="CL1115" s="88"/>
      <c r="CM1115" s="88"/>
      <c r="CN1115" s="88"/>
      <c r="CO1115" s="88"/>
      <c r="CP1115" s="88"/>
      <c r="CQ1115" s="88"/>
      <c r="CR1115" s="88"/>
      <c r="CS1115" s="88"/>
      <c r="CT1115" s="88"/>
      <c r="CU1115" s="88"/>
      <c r="CV1115" s="88"/>
      <c r="CW1115" s="88"/>
      <c r="CX1115" s="88"/>
      <c r="CY1115" s="88"/>
      <c r="CZ1115" s="88"/>
      <c r="DA1115" s="88"/>
      <c r="DB1115" s="88"/>
      <c r="DC1115" s="88"/>
      <c r="DD1115" s="88"/>
      <c r="DE1115" s="88"/>
      <c r="DF1115" s="88"/>
      <c r="DG1115" s="88"/>
      <c r="DH1115" s="88"/>
      <c r="DI1115" s="88"/>
      <c r="DJ1115" s="88"/>
      <c r="DK1115" s="88"/>
      <c r="DL1115" s="88"/>
      <c r="DM1115" s="88"/>
      <c r="DN1115" s="88"/>
      <c r="DO1115" s="88"/>
      <c r="DP1115" s="88"/>
      <c r="DQ1115" s="88"/>
      <c r="DR1115" s="88"/>
      <c r="DS1115" s="88"/>
      <c r="DT1115" s="88"/>
      <c r="DU1115" s="88"/>
      <c r="DV1115" s="88"/>
      <c r="DW1115" s="88"/>
      <c r="DX1115" s="88"/>
      <c r="DY1115" s="88"/>
      <c r="DZ1115" s="88"/>
      <c r="EA1115" s="88"/>
      <c r="EB1115" s="88"/>
      <c r="EC1115" s="88"/>
      <c r="ED1115" s="88"/>
      <c r="EE1115" s="88"/>
      <c r="EF1115" s="88"/>
      <c r="EG1115" s="88"/>
      <c r="EH1115" s="88"/>
      <c r="EI1115" s="88"/>
      <c r="EJ1115" s="88"/>
      <c r="EK1115" s="88"/>
      <c r="EL1115" s="88"/>
      <c r="EM1115" s="88"/>
      <c r="EN1115" s="88"/>
      <c r="EO1115" s="88"/>
      <c r="EP1115" s="88"/>
      <c r="EQ1115" s="88"/>
      <c r="ER1115" s="88"/>
      <c r="ES1115" s="88"/>
      <c r="ET1115" s="88"/>
      <c r="EU1115" s="88"/>
      <c r="EV1115" s="88"/>
      <c r="EW1115" s="88"/>
      <c r="EX1115" s="88"/>
      <c r="EY1115" s="88"/>
      <c r="EZ1115" s="88"/>
      <c r="FA1115" s="88"/>
      <c r="FB1115" s="88"/>
      <c r="FC1115" s="88"/>
      <c r="FD1115" s="88"/>
      <c r="FE1115" s="88"/>
      <c r="FF1115" s="88"/>
      <c r="FG1115" s="88"/>
      <c r="FH1115" s="88"/>
      <c r="FI1115" s="88"/>
      <c r="FJ1115" s="88"/>
      <c r="FK1115" s="88"/>
      <c r="FL1115" s="88"/>
      <c r="FM1115" s="88"/>
      <c r="FN1115" s="88"/>
      <c r="FO1115" s="88"/>
      <c r="FP1115" s="88"/>
      <c r="FQ1115" s="88"/>
      <c r="FR1115" s="88"/>
      <c r="FS1115" s="88"/>
      <c r="FT1115" s="88"/>
      <c r="FU1115" s="88"/>
      <c r="FV1115" s="88"/>
      <c r="FW1115" s="88"/>
      <c r="FX1115" s="88"/>
      <c r="FY1115" s="88"/>
      <c r="FZ1115" s="88"/>
      <c r="GA1115" s="88"/>
      <c r="GB1115" s="88"/>
      <c r="GC1115" s="88"/>
      <c r="GD1115" s="88"/>
      <c r="GE1115" s="88"/>
      <c r="GF1115" s="88"/>
      <c r="GG1115" s="88"/>
      <c r="GH1115" s="88"/>
      <c r="GI1115" s="88"/>
      <c r="GJ1115" s="88"/>
      <c r="GK1115" s="88"/>
      <c r="GL1115" s="88"/>
      <c r="GM1115" s="88"/>
      <c r="GN1115" s="88"/>
      <c r="GO1115" s="88"/>
      <c r="GP1115" s="88"/>
      <c r="GQ1115" s="88"/>
      <c r="GR1115" s="88"/>
      <c r="GS1115" s="88"/>
      <c r="GT1115" s="88"/>
      <c r="GU1115" s="88"/>
      <c r="GV1115" s="88"/>
      <c r="GW1115" s="88"/>
      <c r="GX1115" s="88"/>
      <c r="GY1115" s="88"/>
      <c r="GZ1115" s="88"/>
      <c r="HA1115" s="88"/>
      <c r="HB1115" s="88"/>
      <c r="HC1115" s="88"/>
      <c r="HD1115" s="88"/>
      <c r="HE1115" s="88"/>
      <c r="HF1115" s="88"/>
      <c r="HG1115" s="88"/>
      <c r="HH1115" s="88"/>
      <c r="HI1115" s="88"/>
      <c r="HJ1115" s="88"/>
      <c r="HK1115" s="88"/>
      <c r="HL1115" s="88"/>
      <c r="HM1115" s="88"/>
      <c r="HN1115" s="88"/>
      <c r="HO1115" s="88"/>
      <c r="HP1115" s="88"/>
      <c r="HQ1115" s="88"/>
      <c r="HR1115" s="88"/>
      <c r="HS1115" s="88"/>
      <c r="HT1115" s="88"/>
      <c r="HU1115" s="88"/>
      <c r="HV1115" s="88"/>
      <c r="HW1115" s="88"/>
      <c r="HX1115" s="88"/>
      <c r="HY1115" s="88"/>
      <c r="HZ1115" s="88"/>
      <c r="IA1115" s="88"/>
      <c r="IB1115" s="88"/>
      <c r="IC1115" s="88"/>
      <c r="ID1115" s="88"/>
      <c r="IE1115" s="88"/>
      <c r="IF1115" s="88"/>
      <c r="IG1115" s="88"/>
      <c r="IH1115" s="88"/>
      <c r="II1115" s="88"/>
      <c r="IJ1115" s="88"/>
      <c r="IK1115" s="88"/>
      <c r="IL1115" s="88"/>
      <c r="IM1115" s="88"/>
      <c r="IN1115" s="88"/>
      <c r="IO1115" s="88"/>
      <c r="IP1115" s="88"/>
      <c r="IQ1115" s="88"/>
      <c r="IR1115" s="88"/>
      <c r="IS1115" s="88"/>
      <c r="IT1115" s="88"/>
      <c r="IU1115" s="88"/>
      <c r="IV1115" s="88"/>
      <c r="IW1115" s="88"/>
      <c r="IX1115" s="88"/>
      <c r="IY1115" s="88"/>
      <c r="IZ1115" s="88"/>
      <c r="JA1115" s="88"/>
      <c r="JB1115" s="88"/>
      <c r="JC1115" s="88"/>
      <c r="JD1115" s="88"/>
      <c r="JE1115" s="88"/>
      <c r="JF1115" s="88"/>
      <c r="JG1115" s="88"/>
      <c r="JH1115" s="88"/>
      <c r="JI1115" s="88"/>
      <c r="JJ1115" s="88"/>
      <c r="JK1115" s="88"/>
      <c r="JL1115" s="88"/>
      <c r="JM1115" s="88"/>
      <c r="JN1115" s="88"/>
      <c r="JO1115" s="88"/>
      <c r="JP1115" s="88"/>
      <c r="JQ1115" s="88"/>
      <c r="JR1115" s="88"/>
      <c r="JS1115" s="88"/>
      <c r="JT1115" s="88"/>
      <c r="JU1115" s="88"/>
      <c r="JV1115" s="88"/>
      <c r="JW1115" s="88"/>
      <c r="JX1115" s="88"/>
      <c r="JY1115" s="88"/>
      <c r="JZ1115" s="88"/>
      <c r="KA1115" s="88"/>
      <c r="KB1115" s="88"/>
      <c r="KC1115" s="88"/>
      <c r="KD1115" s="88"/>
      <c r="KE1115" s="88"/>
      <c r="KF1115" s="88"/>
      <c r="KG1115" s="88"/>
      <c r="KH1115" s="88"/>
      <c r="KI1115" s="88"/>
      <c r="KJ1115" s="88"/>
      <c r="KK1115" s="88"/>
      <c r="KL1115" s="88"/>
      <c r="KM1115" s="88"/>
      <c r="KN1115" s="88"/>
      <c r="KO1115" s="88"/>
      <c r="KP1115" s="88"/>
      <c r="KQ1115" s="88"/>
      <c r="KR1115" s="88"/>
      <c r="KS1115" s="88"/>
      <c r="KT1115" s="88"/>
      <c r="KU1115" s="88"/>
      <c r="KV1115" s="88"/>
      <c r="KW1115" s="88"/>
      <c r="KX1115" s="88"/>
      <c r="KY1115" s="88"/>
      <c r="KZ1115" s="88"/>
      <c r="LA1115" s="88"/>
      <c r="LB1115" s="88"/>
      <c r="LC1115" s="88"/>
      <c r="LD1115" s="88"/>
      <c r="LE1115" s="88"/>
      <c r="LF1115" s="88"/>
      <c r="LG1115" s="88"/>
      <c r="LH1115" s="88"/>
      <c r="LI1115" s="88"/>
      <c r="LJ1115" s="88"/>
      <c r="LK1115" s="88"/>
      <c r="LL1115" s="88"/>
      <c r="LM1115" s="88"/>
      <c r="LN1115" s="88"/>
      <c r="LO1115" s="88"/>
      <c r="LP1115" s="88"/>
      <c r="LQ1115" s="88"/>
      <c r="LR1115" s="88"/>
      <c r="LS1115" s="88"/>
      <c r="LT1115" s="88"/>
      <c r="LU1115" s="88"/>
      <c r="LV1115" s="88"/>
      <c r="LW1115" s="88"/>
      <c r="LX1115" s="88"/>
      <c r="LY1115" s="88"/>
      <c r="LZ1115" s="88"/>
      <c r="MA1115" s="88"/>
      <c r="MB1115" s="88"/>
      <c r="MC1115" s="88"/>
      <c r="MD1115" s="88"/>
      <c r="ME1115" s="88"/>
      <c r="MF1115" s="88"/>
      <c r="MG1115" s="88"/>
      <c r="MH1115" s="88"/>
      <c r="MI1115" s="88"/>
      <c r="MJ1115" s="88"/>
      <c r="MK1115" s="88"/>
      <c r="ML1115" s="88"/>
      <c r="MM1115" s="88"/>
      <c r="MN1115" s="88"/>
      <c r="MO1115" s="88"/>
      <c r="MP1115" s="88"/>
      <c r="MQ1115" s="88"/>
      <c r="MR1115" s="88"/>
      <c r="MS1115" s="88"/>
      <c r="MT1115" s="88"/>
      <c r="MU1115" s="88"/>
      <c r="MV1115" s="88"/>
      <c r="MW1115" s="88"/>
      <c r="MX1115" s="88"/>
      <c r="MY1115" s="88"/>
      <c r="MZ1115" s="88"/>
      <c r="NA1115" s="88"/>
      <c r="NB1115" s="88"/>
      <c r="NC1115" s="88"/>
      <c r="ND1115" s="88"/>
      <c r="NE1115" s="88"/>
      <c r="NF1115" s="88"/>
      <c r="NG1115" s="88"/>
      <c r="NH1115" s="88"/>
      <c r="NI1115" s="88"/>
      <c r="NJ1115" s="88"/>
      <c r="NK1115" s="88"/>
      <c r="NL1115" s="88"/>
      <c r="NM1115" s="88"/>
      <c r="NN1115" s="88"/>
      <c r="NO1115" s="88"/>
      <c r="NP1115" s="88"/>
      <c r="NQ1115" s="88"/>
      <c r="NR1115" s="88"/>
      <c r="NS1115" s="88"/>
      <c r="NT1115" s="88"/>
      <c r="NU1115" s="88"/>
      <c r="NV1115" s="88"/>
      <c r="NW1115" s="88"/>
      <c r="NX1115" s="88"/>
      <c r="NY1115" s="88"/>
      <c r="NZ1115" s="88"/>
      <c r="OA1115" s="88"/>
      <c r="OB1115" s="88"/>
      <c r="OC1115" s="88"/>
      <c r="OD1115" s="88"/>
      <c r="OE1115" s="88"/>
      <c r="OF1115" s="88"/>
      <c r="OG1115" s="88"/>
      <c r="OH1115" s="88"/>
      <c r="OI1115" s="88"/>
      <c r="OJ1115" s="88"/>
      <c r="OK1115" s="88"/>
      <c r="OL1115" s="88"/>
      <c r="OM1115" s="88"/>
      <c r="ON1115" s="88"/>
      <c r="OO1115" s="88"/>
      <c r="OP1115" s="88"/>
      <c r="OQ1115" s="88"/>
      <c r="OR1115" s="88"/>
      <c r="OS1115" s="88"/>
      <c r="OT1115" s="88"/>
      <c r="OU1115" s="88"/>
      <c r="OV1115" s="88"/>
      <c r="OW1115" s="88"/>
      <c r="OX1115" s="88"/>
      <c r="OY1115" s="88"/>
      <c r="OZ1115" s="88"/>
      <c r="PA1115" s="88"/>
      <c r="PB1115" s="88"/>
      <c r="PC1115" s="88"/>
      <c r="PD1115" s="88"/>
      <c r="PE1115" s="88"/>
      <c r="PF1115" s="88"/>
      <c r="PG1115" s="88"/>
      <c r="PH1115" s="88"/>
      <c r="PI1115" s="88"/>
      <c r="PJ1115" s="88"/>
      <c r="PK1115" s="88"/>
      <c r="PL1115" s="88"/>
      <c r="PM1115" s="88"/>
      <c r="PN1115" s="88"/>
      <c r="PO1115" s="88"/>
      <c r="PP1115" s="88"/>
      <c r="PQ1115" s="88"/>
      <c r="PR1115" s="88"/>
      <c r="PS1115" s="88"/>
      <c r="PT1115" s="88"/>
      <c r="PU1115" s="88"/>
      <c r="PV1115" s="88"/>
      <c r="PW1115" s="88"/>
      <c r="PX1115" s="88"/>
      <c r="PY1115" s="88"/>
      <c r="PZ1115" s="88"/>
      <c r="QA1115" s="88"/>
      <c r="QB1115" s="88"/>
      <c r="QC1115" s="88"/>
      <c r="QD1115" s="88"/>
      <c r="QE1115" s="88"/>
      <c r="QF1115" s="88"/>
      <c r="QG1115" s="88"/>
      <c r="QH1115" s="88"/>
      <c r="QI1115" s="88"/>
      <c r="QJ1115" s="88"/>
      <c r="QK1115" s="88"/>
      <c r="QL1115" s="88"/>
      <c r="QM1115" s="88"/>
      <c r="QN1115" s="88"/>
      <c r="QO1115" s="88"/>
      <c r="QP1115" s="88"/>
      <c r="QQ1115" s="88"/>
      <c r="QR1115" s="88"/>
      <c r="QS1115" s="88"/>
      <c r="QT1115" s="88"/>
      <c r="QU1115" s="88"/>
      <c r="QV1115" s="88"/>
      <c r="QW1115" s="88"/>
      <c r="QX1115" s="88"/>
      <c r="QY1115" s="88"/>
      <c r="QZ1115" s="88"/>
      <c r="RA1115" s="88"/>
      <c r="RB1115" s="88"/>
      <c r="RC1115" s="88"/>
      <c r="RD1115" s="88"/>
      <c r="RE1115" s="88"/>
      <c r="RF1115" s="88"/>
      <c r="RG1115" s="88"/>
      <c r="RH1115" s="88"/>
      <c r="RI1115" s="88"/>
      <c r="RJ1115" s="88"/>
      <c r="RK1115" s="88"/>
      <c r="RL1115" s="88"/>
      <c r="RM1115" s="88"/>
      <c r="RN1115" s="88"/>
      <c r="RO1115" s="88"/>
      <c r="RP1115" s="88"/>
      <c r="RQ1115" s="88"/>
      <c r="RR1115" s="88"/>
      <c r="RS1115" s="88"/>
      <c r="RT1115" s="88"/>
      <c r="RU1115" s="88"/>
      <c r="RV1115" s="88"/>
      <c r="RW1115" s="88"/>
      <c r="RX1115" s="88"/>
      <c r="RY1115" s="88"/>
      <c r="RZ1115" s="88"/>
      <c r="SA1115" s="88"/>
      <c r="SB1115" s="88"/>
      <c r="SC1115" s="88"/>
      <c r="SD1115" s="88"/>
      <c r="SE1115" s="88"/>
      <c r="SF1115" s="88"/>
      <c r="SG1115" s="88"/>
      <c r="SH1115" s="88"/>
      <c r="SI1115" s="88"/>
      <c r="SJ1115" s="88"/>
      <c r="SK1115" s="88"/>
      <c r="SL1115" s="88"/>
      <c r="SM1115" s="88"/>
      <c r="SN1115" s="88"/>
      <c r="SO1115" s="88"/>
      <c r="SP1115" s="88"/>
      <c r="SQ1115" s="88"/>
      <c r="SR1115" s="88"/>
      <c r="SS1115" s="88"/>
      <c r="ST1115" s="88"/>
      <c r="SU1115" s="88"/>
      <c r="SV1115" s="88"/>
      <c r="SW1115" s="88"/>
      <c r="SX1115" s="88"/>
      <c r="SY1115" s="88"/>
      <c r="SZ1115" s="88"/>
      <c r="TA1115" s="88"/>
      <c r="TB1115" s="88"/>
      <c r="TC1115" s="88"/>
      <c r="TD1115" s="88"/>
      <c r="TE1115" s="88"/>
      <c r="TF1115" s="88"/>
      <c r="TG1115" s="88"/>
      <c r="TH1115" s="88"/>
      <c r="TI1115" s="88"/>
      <c r="TJ1115" s="88"/>
      <c r="TK1115" s="88"/>
      <c r="TL1115" s="88"/>
      <c r="TM1115" s="88"/>
      <c r="TN1115" s="88"/>
      <c r="TO1115" s="88"/>
      <c r="TP1115" s="88"/>
      <c r="TQ1115" s="88"/>
      <c r="TR1115" s="88"/>
      <c r="TS1115" s="88"/>
      <c r="TT1115" s="88"/>
      <c r="TU1115" s="88"/>
      <c r="TV1115" s="88"/>
      <c r="TW1115" s="88"/>
      <c r="TX1115" s="88"/>
      <c r="TY1115" s="88"/>
      <c r="TZ1115" s="88"/>
      <c r="UA1115" s="88"/>
      <c r="UB1115" s="88"/>
      <c r="UC1115" s="88"/>
      <c r="UD1115" s="88"/>
      <c r="UE1115" s="88"/>
      <c r="UF1115" s="88"/>
      <c r="UG1115" s="88"/>
      <c r="UH1115" s="88"/>
      <c r="UI1115" s="88"/>
      <c r="UJ1115" s="88"/>
      <c r="UK1115" s="88"/>
      <c r="UL1115" s="88"/>
      <c r="UM1115" s="88"/>
      <c r="UN1115" s="88"/>
      <c r="UO1115" s="88"/>
      <c r="UP1115" s="88"/>
      <c r="UQ1115" s="88"/>
      <c r="UR1115" s="88"/>
      <c r="US1115" s="88"/>
      <c r="UT1115" s="88"/>
      <c r="UU1115" s="88"/>
      <c r="UV1115" s="88"/>
      <c r="UW1115" s="88"/>
      <c r="UX1115" s="88"/>
      <c r="UY1115" s="88"/>
      <c r="UZ1115" s="88"/>
      <c r="VA1115" s="88"/>
      <c r="VB1115" s="88"/>
      <c r="VC1115" s="88"/>
      <c r="VD1115" s="88"/>
      <c r="VE1115" s="88"/>
      <c r="VF1115" s="88"/>
      <c r="VG1115" s="88"/>
      <c r="VH1115" s="88"/>
      <c r="VI1115" s="88"/>
      <c r="VJ1115" s="88"/>
      <c r="VK1115" s="88"/>
      <c r="VL1115" s="88"/>
      <c r="VM1115" s="88"/>
      <c r="VN1115" s="88"/>
      <c r="VO1115" s="88"/>
      <c r="VP1115" s="88"/>
      <c r="VQ1115" s="88"/>
      <c r="VR1115" s="88"/>
      <c r="VS1115" s="88"/>
      <c r="VT1115" s="88"/>
      <c r="VU1115" s="88"/>
      <c r="VV1115" s="88"/>
      <c r="VW1115" s="88"/>
      <c r="VX1115" s="88"/>
      <c r="VY1115" s="88"/>
    </row>
    <row r="1116" spans="1:597" s="70" customFormat="1" ht="15.95" customHeight="1" thickBot="1" x14ac:dyDescent="0.3">
      <c r="A1116" s="205"/>
      <c r="B1116" s="204"/>
      <c r="C1116" s="17" t="s">
        <v>708</v>
      </c>
      <c r="D1116" s="23"/>
      <c r="E1116" s="23"/>
      <c r="F1116" s="24"/>
      <c r="G1116" s="246"/>
      <c r="H1116" s="146"/>
      <c r="I1116" s="193"/>
      <c r="J1116" s="179"/>
      <c r="K1116" s="88"/>
      <c r="L1116" s="88"/>
      <c r="M1116" s="88"/>
      <c r="N1116" s="88"/>
      <c r="O1116" s="88"/>
      <c r="P1116" s="88"/>
      <c r="Q1116" s="88"/>
      <c r="R1116" s="88"/>
      <c r="S1116" s="88"/>
      <c r="T1116" s="88"/>
      <c r="U1116" s="88"/>
      <c r="V1116" s="88"/>
      <c r="W1116" s="88"/>
      <c r="X1116" s="88"/>
      <c r="Y1116" s="88"/>
      <c r="Z1116" s="88"/>
      <c r="AA1116" s="88"/>
      <c r="AB1116" s="88"/>
      <c r="AC1116" s="88"/>
      <c r="AD1116" s="88"/>
      <c r="AE1116" s="88"/>
      <c r="AF1116" s="88"/>
      <c r="AG1116" s="88"/>
      <c r="AH1116" s="88"/>
      <c r="AI1116" s="88"/>
      <c r="AJ1116" s="88"/>
      <c r="AK1116" s="88"/>
      <c r="AL1116" s="88"/>
      <c r="AM1116" s="88"/>
      <c r="AN1116" s="88"/>
      <c r="AO1116" s="88"/>
      <c r="AP1116" s="88"/>
      <c r="AQ1116" s="88"/>
      <c r="AR1116" s="88"/>
      <c r="AS1116" s="88"/>
      <c r="AT1116" s="88"/>
      <c r="AU1116" s="88"/>
      <c r="AV1116" s="88"/>
      <c r="AW1116" s="88"/>
      <c r="AX1116" s="88"/>
      <c r="AY1116" s="88"/>
      <c r="AZ1116" s="88"/>
      <c r="BA1116" s="88"/>
      <c r="BB1116" s="88"/>
      <c r="BC1116" s="88"/>
      <c r="BD1116" s="88"/>
      <c r="BE1116" s="88"/>
      <c r="BF1116" s="88"/>
      <c r="BG1116" s="88"/>
      <c r="BH1116" s="88"/>
      <c r="BI1116" s="88"/>
      <c r="BJ1116" s="88"/>
      <c r="BK1116" s="88"/>
      <c r="BL1116" s="88"/>
      <c r="BM1116" s="88"/>
      <c r="BN1116" s="88"/>
      <c r="BO1116" s="88"/>
      <c r="BP1116" s="88"/>
      <c r="BQ1116" s="88"/>
      <c r="BR1116" s="88"/>
      <c r="BS1116" s="88"/>
      <c r="BT1116" s="88"/>
      <c r="BU1116" s="88"/>
      <c r="BV1116" s="88"/>
      <c r="BW1116" s="88"/>
      <c r="BX1116" s="88"/>
      <c r="BY1116" s="88"/>
      <c r="BZ1116" s="88"/>
      <c r="CA1116" s="88"/>
      <c r="CB1116" s="88"/>
      <c r="CC1116" s="88"/>
      <c r="CD1116" s="88"/>
      <c r="CE1116" s="88"/>
      <c r="CF1116" s="88"/>
      <c r="CG1116" s="88"/>
      <c r="CH1116" s="88"/>
      <c r="CI1116" s="88"/>
      <c r="CJ1116" s="88"/>
      <c r="CK1116" s="88"/>
      <c r="CL1116" s="88"/>
      <c r="CM1116" s="88"/>
      <c r="CN1116" s="88"/>
      <c r="CO1116" s="88"/>
      <c r="CP1116" s="88"/>
      <c r="CQ1116" s="88"/>
      <c r="CR1116" s="88"/>
      <c r="CS1116" s="88"/>
      <c r="CT1116" s="88"/>
      <c r="CU1116" s="88"/>
      <c r="CV1116" s="88"/>
      <c r="CW1116" s="88"/>
      <c r="CX1116" s="88"/>
      <c r="CY1116" s="88"/>
      <c r="CZ1116" s="88"/>
      <c r="DA1116" s="88"/>
      <c r="DB1116" s="88"/>
      <c r="DC1116" s="88"/>
      <c r="DD1116" s="88"/>
      <c r="DE1116" s="88"/>
      <c r="DF1116" s="88"/>
      <c r="DG1116" s="88"/>
      <c r="DH1116" s="88"/>
      <c r="DI1116" s="88"/>
      <c r="DJ1116" s="88"/>
      <c r="DK1116" s="88"/>
      <c r="DL1116" s="88"/>
      <c r="DM1116" s="88"/>
      <c r="DN1116" s="88"/>
      <c r="DO1116" s="88"/>
      <c r="DP1116" s="88"/>
      <c r="DQ1116" s="88"/>
      <c r="DR1116" s="88"/>
      <c r="DS1116" s="88"/>
      <c r="DT1116" s="88"/>
      <c r="DU1116" s="88"/>
      <c r="DV1116" s="88"/>
      <c r="DW1116" s="88"/>
      <c r="DX1116" s="88"/>
      <c r="DY1116" s="88"/>
      <c r="DZ1116" s="88"/>
      <c r="EA1116" s="88"/>
      <c r="EB1116" s="88"/>
      <c r="EC1116" s="88"/>
      <c r="ED1116" s="88"/>
      <c r="EE1116" s="88"/>
      <c r="EF1116" s="88"/>
      <c r="EG1116" s="88"/>
      <c r="EH1116" s="88"/>
      <c r="EI1116" s="88"/>
      <c r="EJ1116" s="88"/>
      <c r="EK1116" s="88"/>
      <c r="EL1116" s="88"/>
      <c r="EM1116" s="88"/>
      <c r="EN1116" s="88"/>
      <c r="EO1116" s="88"/>
      <c r="EP1116" s="88"/>
      <c r="EQ1116" s="88"/>
      <c r="ER1116" s="88"/>
      <c r="ES1116" s="88"/>
      <c r="ET1116" s="88"/>
      <c r="EU1116" s="88"/>
      <c r="EV1116" s="88"/>
      <c r="EW1116" s="88"/>
      <c r="EX1116" s="88"/>
      <c r="EY1116" s="88"/>
      <c r="EZ1116" s="88"/>
      <c r="FA1116" s="88"/>
      <c r="FB1116" s="88"/>
      <c r="FC1116" s="88"/>
      <c r="FD1116" s="88"/>
      <c r="FE1116" s="88"/>
      <c r="FF1116" s="88"/>
      <c r="FG1116" s="88"/>
      <c r="FH1116" s="88"/>
      <c r="FI1116" s="88"/>
      <c r="FJ1116" s="88"/>
      <c r="FK1116" s="88"/>
      <c r="FL1116" s="88"/>
      <c r="FM1116" s="88"/>
      <c r="FN1116" s="88"/>
      <c r="FO1116" s="88"/>
      <c r="FP1116" s="88"/>
      <c r="FQ1116" s="88"/>
      <c r="FR1116" s="88"/>
      <c r="FS1116" s="88"/>
      <c r="FT1116" s="88"/>
      <c r="FU1116" s="88"/>
      <c r="FV1116" s="88"/>
      <c r="FW1116" s="88"/>
      <c r="FX1116" s="88"/>
      <c r="FY1116" s="88"/>
      <c r="FZ1116" s="88"/>
      <c r="GA1116" s="88"/>
      <c r="GB1116" s="88"/>
      <c r="GC1116" s="88"/>
      <c r="GD1116" s="88"/>
      <c r="GE1116" s="88"/>
      <c r="GF1116" s="88"/>
      <c r="GG1116" s="88"/>
      <c r="GH1116" s="88"/>
      <c r="GI1116" s="88"/>
      <c r="GJ1116" s="88"/>
      <c r="GK1116" s="88"/>
      <c r="GL1116" s="88"/>
      <c r="GM1116" s="88"/>
      <c r="GN1116" s="88"/>
      <c r="GO1116" s="88"/>
      <c r="GP1116" s="88"/>
      <c r="GQ1116" s="88"/>
      <c r="GR1116" s="88"/>
      <c r="GS1116" s="88"/>
      <c r="GT1116" s="88"/>
      <c r="GU1116" s="88"/>
      <c r="GV1116" s="88"/>
      <c r="GW1116" s="88"/>
      <c r="GX1116" s="88"/>
      <c r="GY1116" s="88"/>
      <c r="GZ1116" s="88"/>
      <c r="HA1116" s="88"/>
      <c r="HB1116" s="88"/>
      <c r="HC1116" s="88"/>
      <c r="HD1116" s="88"/>
      <c r="HE1116" s="88"/>
      <c r="HF1116" s="88"/>
      <c r="HG1116" s="88"/>
      <c r="HH1116" s="88"/>
      <c r="HI1116" s="88"/>
      <c r="HJ1116" s="88"/>
      <c r="HK1116" s="88"/>
      <c r="HL1116" s="88"/>
      <c r="HM1116" s="88"/>
      <c r="HN1116" s="88"/>
      <c r="HO1116" s="88"/>
      <c r="HP1116" s="88"/>
      <c r="HQ1116" s="88"/>
      <c r="HR1116" s="88"/>
      <c r="HS1116" s="88"/>
      <c r="HT1116" s="88"/>
      <c r="HU1116" s="88"/>
      <c r="HV1116" s="88"/>
      <c r="HW1116" s="88"/>
      <c r="HX1116" s="88"/>
      <c r="HY1116" s="88"/>
      <c r="HZ1116" s="88"/>
      <c r="IA1116" s="88"/>
      <c r="IB1116" s="88"/>
      <c r="IC1116" s="88"/>
      <c r="ID1116" s="88"/>
      <c r="IE1116" s="88"/>
      <c r="IF1116" s="88"/>
      <c r="IG1116" s="88"/>
      <c r="IH1116" s="88"/>
      <c r="II1116" s="88"/>
      <c r="IJ1116" s="88"/>
      <c r="IK1116" s="88"/>
      <c r="IL1116" s="88"/>
      <c r="IM1116" s="88"/>
      <c r="IN1116" s="88"/>
      <c r="IO1116" s="88"/>
      <c r="IP1116" s="88"/>
      <c r="IQ1116" s="88"/>
      <c r="IR1116" s="88"/>
      <c r="IS1116" s="88"/>
      <c r="IT1116" s="88"/>
      <c r="IU1116" s="88"/>
      <c r="IV1116" s="88"/>
      <c r="IW1116" s="88"/>
      <c r="IX1116" s="88"/>
      <c r="IY1116" s="88"/>
      <c r="IZ1116" s="88"/>
      <c r="JA1116" s="88"/>
      <c r="JB1116" s="88"/>
      <c r="JC1116" s="88"/>
      <c r="JD1116" s="88"/>
      <c r="JE1116" s="88"/>
      <c r="JF1116" s="88"/>
      <c r="JG1116" s="88"/>
      <c r="JH1116" s="88"/>
      <c r="JI1116" s="88"/>
      <c r="JJ1116" s="88"/>
      <c r="JK1116" s="88"/>
      <c r="JL1116" s="88"/>
      <c r="JM1116" s="88"/>
      <c r="JN1116" s="88"/>
      <c r="JO1116" s="88"/>
      <c r="JP1116" s="88"/>
      <c r="JQ1116" s="88"/>
      <c r="JR1116" s="88"/>
      <c r="JS1116" s="88"/>
      <c r="JT1116" s="88"/>
      <c r="JU1116" s="88"/>
      <c r="JV1116" s="88"/>
      <c r="JW1116" s="88"/>
      <c r="JX1116" s="88"/>
      <c r="JY1116" s="88"/>
      <c r="JZ1116" s="88"/>
      <c r="KA1116" s="88"/>
      <c r="KB1116" s="88"/>
      <c r="KC1116" s="88"/>
      <c r="KD1116" s="88"/>
      <c r="KE1116" s="88"/>
      <c r="KF1116" s="88"/>
      <c r="KG1116" s="88"/>
      <c r="KH1116" s="88"/>
      <c r="KI1116" s="88"/>
      <c r="KJ1116" s="88"/>
      <c r="KK1116" s="88"/>
      <c r="KL1116" s="88"/>
      <c r="KM1116" s="88"/>
      <c r="KN1116" s="88"/>
      <c r="KO1116" s="88"/>
      <c r="KP1116" s="88"/>
      <c r="KQ1116" s="88"/>
      <c r="KR1116" s="88"/>
      <c r="KS1116" s="88"/>
      <c r="KT1116" s="88"/>
      <c r="KU1116" s="88"/>
      <c r="KV1116" s="88"/>
      <c r="KW1116" s="88"/>
      <c r="KX1116" s="88"/>
      <c r="KY1116" s="88"/>
      <c r="KZ1116" s="88"/>
      <c r="LA1116" s="88"/>
      <c r="LB1116" s="88"/>
      <c r="LC1116" s="88"/>
      <c r="LD1116" s="88"/>
      <c r="LE1116" s="88"/>
      <c r="LF1116" s="88"/>
      <c r="LG1116" s="88"/>
      <c r="LH1116" s="88"/>
      <c r="LI1116" s="88"/>
      <c r="LJ1116" s="88"/>
      <c r="LK1116" s="88"/>
      <c r="LL1116" s="88"/>
      <c r="LM1116" s="88"/>
      <c r="LN1116" s="88"/>
      <c r="LO1116" s="88"/>
      <c r="LP1116" s="88"/>
      <c r="LQ1116" s="88"/>
      <c r="LR1116" s="88"/>
      <c r="LS1116" s="88"/>
      <c r="LT1116" s="88"/>
      <c r="LU1116" s="88"/>
      <c r="LV1116" s="88"/>
      <c r="LW1116" s="88"/>
      <c r="LX1116" s="88"/>
      <c r="LY1116" s="88"/>
      <c r="LZ1116" s="88"/>
      <c r="MA1116" s="88"/>
      <c r="MB1116" s="88"/>
      <c r="MC1116" s="88"/>
      <c r="MD1116" s="88"/>
      <c r="ME1116" s="88"/>
      <c r="MF1116" s="88"/>
      <c r="MG1116" s="88"/>
      <c r="MH1116" s="88"/>
      <c r="MI1116" s="88"/>
      <c r="MJ1116" s="88"/>
      <c r="MK1116" s="88"/>
      <c r="ML1116" s="88"/>
      <c r="MM1116" s="88"/>
      <c r="MN1116" s="88"/>
      <c r="MO1116" s="88"/>
      <c r="MP1116" s="88"/>
      <c r="MQ1116" s="88"/>
      <c r="MR1116" s="88"/>
      <c r="MS1116" s="88"/>
      <c r="MT1116" s="88"/>
      <c r="MU1116" s="88"/>
      <c r="MV1116" s="88"/>
      <c r="MW1116" s="88"/>
      <c r="MX1116" s="88"/>
      <c r="MY1116" s="88"/>
      <c r="MZ1116" s="88"/>
      <c r="NA1116" s="88"/>
      <c r="NB1116" s="88"/>
      <c r="NC1116" s="88"/>
      <c r="ND1116" s="88"/>
      <c r="NE1116" s="88"/>
      <c r="NF1116" s="88"/>
      <c r="NG1116" s="88"/>
      <c r="NH1116" s="88"/>
      <c r="NI1116" s="88"/>
      <c r="NJ1116" s="88"/>
      <c r="NK1116" s="88"/>
      <c r="NL1116" s="88"/>
      <c r="NM1116" s="88"/>
      <c r="NN1116" s="88"/>
      <c r="NO1116" s="88"/>
      <c r="NP1116" s="88"/>
      <c r="NQ1116" s="88"/>
      <c r="NR1116" s="88"/>
      <c r="NS1116" s="88"/>
      <c r="NT1116" s="88"/>
      <c r="NU1116" s="88"/>
      <c r="NV1116" s="88"/>
      <c r="NW1116" s="88"/>
      <c r="NX1116" s="88"/>
      <c r="NY1116" s="88"/>
      <c r="NZ1116" s="88"/>
      <c r="OA1116" s="88"/>
      <c r="OB1116" s="88"/>
      <c r="OC1116" s="88"/>
      <c r="OD1116" s="88"/>
      <c r="OE1116" s="88"/>
      <c r="OF1116" s="88"/>
      <c r="OG1116" s="88"/>
      <c r="OH1116" s="88"/>
      <c r="OI1116" s="88"/>
      <c r="OJ1116" s="88"/>
      <c r="OK1116" s="88"/>
      <c r="OL1116" s="88"/>
      <c r="OM1116" s="88"/>
      <c r="ON1116" s="88"/>
      <c r="OO1116" s="88"/>
      <c r="OP1116" s="88"/>
      <c r="OQ1116" s="88"/>
      <c r="OR1116" s="88"/>
      <c r="OS1116" s="88"/>
      <c r="OT1116" s="88"/>
      <c r="OU1116" s="88"/>
      <c r="OV1116" s="88"/>
      <c r="OW1116" s="88"/>
      <c r="OX1116" s="88"/>
      <c r="OY1116" s="88"/>
      <c r="OZ1116" s="88"/>
      <c r="PA1116" s="88"/>
      <c r="PB1116" s="88"/>
      <c r="PC1116" s="88"/>
      <c r="PD1116" s="88"/>
      <c r="PE1116" s="88"/>
      <c r="PF1116" s="88"/>
      <c r="PG1116" s="88"/>
      <c r="PH1116" s="88"/>
      <c r="PI1116" s="88"/>
      <c r="PJ1116" s="88"/>
      <c r="PK1116" s="88"/>
      <c r="PL1116" s="88"/>
      <c r="PM1116" s="88"/>
      <c r="PN1116" s="88"/>
      <c r="PO1116" s="88"/>
      <c r="PP1116" s="88"/>
      <c r="PQ1116" s="88"/>
      <c r="PR1116" s="88"/>
      <c r="PS1116" s="88"/>
      <c r="PT1116" s="88"/>
      <c r="PU1116" s="88"/>
      <c r="PV1116" s="88"/>
      <c r="PW1116" s="88"/>
      <c r="PX1116" s="88"/>
      <c r="PY1116" s="88"/>
      <c r="PZ1116" s="88"/>
      <c r="QA1116" s="88"/>
      <c r="QB1116" s="88"/>
      <c r="QC1116" s="88"/>
      <c r="QD1116" s="88"/>
      <c r="QE1116" s="88"/>
      <c r="QF1116" s="88"/>
      <c r="QG1116" s="88"/>
      <c r="QH1116" s="88"/>
      <c r="QI1116" s="88"/>
      <c r="QJ1116" s="88"/>
      <c r="QK1116" s="88"/>
      <c r="QL1116" s="88"/>
      <c r="QM1116" s="88"/>
      <c r="QN1116" s="88"/>
      <c r="QO1116" s="88"/>
      <c r="QP1116" s="88"/>
      <c r="QQ1116" s="88"/>
      <c r="QR1116" s="88"/>
      <c r="QS1116" s="88"/>
      <c r="QT1116" s="88"/>
      <c r="QU1116" s="88"/>
      <c r="QV1116" s="88"/>
      <c r="QW1116" s="88"/>
      <c r="QX1116" s="88"/>
      <c r="QY1116" s="88"/>
      <c r="QZ1116" s="88"/>
      <c r="RA1116" s="88"/>
      <c r="RB1116" s="88"/>
      <c r="RC1116" s="88"/>
      <c r="RD1116" s="88"/>
      <c r="RE1116" s="88"/>
      <c r="RF1116" s="88"/>
      <c r="RG1116" s="88"/>
      <c r="RH1116" s="88"/>
      <c r="RI1116" s="88"/>
      <c r="RJ1116" s="88"/>
      <c r="RK1116" s="88"/>
      <c r="RL1116" s="88"/>
      <c r="RM1116" s="88"/>
      <c r="RN1116" s="88"/>
      <c r="RO1116" s="88"/>
      <c r="RP1116" s="88"/>
      <c r="RQ1116" s="88"/>
      <c r="RR1116" s="88"/>
      <c r="RS1116" s="88"/>
      <c r="RT1116" s="88"/>
      <c r="RU1116" s="88"/>
      <c r="RV1116" s="88"/>
      <c r="RW1116" s="88"/>
      <c r="RX1116" s="88"/>
      <c r="RY1116" s="88"/>
      <c r="RZ1116" s="88"/>
      <c r="SA1116" s="88"/>
      <c r="SB1116" s="88"/>
      <c r="SC1116" s="88"/>
      <c r="SD1116" s="88"/>
      <c r="SE1116" s="88"/>
      <c r="SF1116" s="88"/>
      <c r="SG1116" s="88"/>
      <c r="SH1116" s="88"/>
      <c r="SI1116" s="88"/>
      <c r="SJ1116" s="88"/>
      <c r="SK1116" s="88"/>
      <c r="SL1116" s="88"/>
      <c r="SM1116" s="88"/>
      <c r="SN1116" s="88"/>
      <c r="SO1116" s="88"/>
      <c r="SP1116" s="88"/>
      <c r="SQ1116" s="88"/>
      <c r="SR1116" s="88"/>
      <c r="SS1116" s="88"/>
      <c r="ST1116" s="88"/>
      <c r="SU1116" s="88"/>
      <c r="SV1116" s="88"/>
      <c r="SW1116" s="88"/>
      <c r="SX1116" s="88"/>
      <c r="SY1116" s="88"/>
      <c r="SZ1116" s="88"/>
      <c r="TA1116" s="88"/>
      <c r="TB1116" s="88"/>
      <c r="TC1116" s="88"/>
      <c r="TD1116" s="88"/>
      <c r="TE1116" s="88"/>
      <c r="TF1116" s="88"/>
      <c r="TG1116" s="88"/>
      <c r="TH1116" s="88"/>
      <c r="TI1116" s="88"/>
      <c r="TJ1116" s="88"/>
      <c r="TK1116" s="88"/>
      <c r="TL1116" s="88"/>
      <c r="TM1116" s="88"/>
      <c r="TN1116" s="88"/>
      <c r="TO1116" s="88"/>
      <c r="TP1116" s="88"/>
      <c r="TQ1116" s="88"/>
      <c r="TR1116" s="88"/>
      <c r="TS1116" s="88"/>
      <c r="TT1116" s="88"/>
      <c r="TU1116" s="88"/>
      <c r="TV1116" s="88"/>
      <c r="TW1116" s="88"/>
      <c r="TX1116" s="88"/>
      <c r="TY1116" s="88"/>
      <c r="TZ1116" s="88"/>
      <c r="UA1116" s="88"/>
      <c r="UB1116" s="88"/>
      <c r="UC1116" s="88"/>
      <c r="UD1116" s="88"/>
      <c r="UE1116" s="88"/>
      <c r="UF1116" s="88"/>
      <c r="UG1116" s="88"/>
      <c r="UH1116" s="88"/>
      <c r="UI1116" s="88"/>
      <c r="UJ1116" s="88"/>
      <c r="UK1116" s="88"/>
      <c r="UL1116" s="88"/>
      <c r="UM1116" s="88"/>
      <c r="UN1116" s="88"/>
      <c r="UO1116" s="88"/>
      <c r="UP1116" s="88"/>
      <c r="UQ1116" s="88"/>
      <c r="UR1116" s="88"/>
      <c r="US1116" s="88"/>
      <c r="UT1116" s="88"/>
      <c r="UU1116" s="88"/>
      <c r="UV1116" s="88"/>
      <c r="UW1116" s="88"/>
      <c r="UX1116" s="88"/>
      <c r="UY1116" s="88"/>
      <c r="UZ1116" s="88"/>
      <c r="VA1116" s="88"/>
      <c r="VB1116" s="88"/>
      <c r="VC1116" s="88"/>
      <c r="VD1116" s="88"/>
      <c r="VE1116" s="88"/>
      <c r="VF1116" s="88"/>
      <c r="VG1116" s="88"/>
      <c r="VH1116" s="88"/>
      <c r="VI1116" s="88"/>
      <c r="VJ1116" s="88"/>
      <c r="VK1116" s="88"/>
      <c r="VL1116" s="88"/>
      <c r="VM1116" s="88"/>
      <c r="VN1116" s="88"/>
      <c r="VO1116" s="88"/>
      <c r="VP1116" s="88"/>
      <c r="VQ1116" s="88"/>
      <c r="VR1116" s="88"/>
      <c r="VS1116" s="88"/>
      <c r="VT1116" s="88"/>
      <c r="VU1116" s="88"/>
      <c r="VV1116" s="88"/>
      <c r="VW1116" s="88"/>
      <c r="VX1116" s="88"/>
      <c r="VY1116" s="88"/>
    </row>
    <row r="1117" spans="1:597" s="70" customFormat="1" ht="15.95" customHeight="1" thickBot="1" x14ac:dyDescent="0.3">
      <c r="A1117" s="205"/>
      <c r="B1117" s="204"/>
      <c r="C1117" s="17" t="s">
        <v>709</v>
      </c>
      <c r="D1117" s="23"/>
      <c r="E1117" s="23"/>
      <c r="F1117" s="24"/>
      <c r="G1117" s="246"/>
      <c r="H1117" s="146"/>
      <c r="I1117" s="193"/>
      <c r="J1117" s="179"/>
      <c r="K1117" s="88"/>
      <c r="L1117" s="88"/>
      <c r="M1117" s="88"/>
      <c r="N1117" s="88"/>
      <c r="O1117" s="88"/>
      <c r="P1117" s="88"/>
      <c r="Q1117" s="88"/>
      <c r="R1117" s="88"/>
      <c r="S1117" s="88"/>
      <c r="T1117" s="88"/>
      <c r="U1117" s="88"/>
      <c r="V1117" s="88"/>
      <c r="W1117" s="88"/>
      <c r="X1117" s="88"/>
      <c r="Y1117" s="88"/>
      <c r="Z1117" s="88"/>
      <c r="AA1117" s="88"/>
      <c r="AB1117" s="88"/>
      <c r="AC1117" s="88"/>
      <c r="AD1117" s="88"/>
      <c r="AE1117" s="88"/>
      <c r="AF1117" s="88"/>
      <c r="AG1117" s="88"/>
      <c r="AH1117" s="88"/>
      <c r="AI1117" s="88"/>
      <c r="AJ1117" s="88"/>
      <c r="AK1117" s="88"/>
      <c r="AL1117" s="88"/>
      <c r="AM1117" s="88"/>
      <c r="AN1117" s="88"/>
      <c r="AO1117" s="88"/>
      <c r="AP1117" s="88"/>
      <c r="AQ1117" s="88"/>
      <c r="AR1117" s="88"/>
      <c r="AS1117" s="88"/>
      <c r="AT1117" s="88"/>
      <c r="AU1117" s="88"/>
      <c r="AV1117" s="88"/>
      <c r="AW1117" s="88"/>
      <c r="AX1117" s="88"/>
      <c r="AY1117" s="88"/>
      <c r="AZ1117" s="88"/>
      <c r="BA1117" s="88"/>
      <c r="BB1117" s="88"/>
      <c r="BC1117" s="88"/>
      <c r="BD1117" s="88"/>
      <c r="BE1117" s="88"/>
      <c r="BF1117" s="88"/>
      <c r="BG1117" s="88"/>
      <c r="BH1117" s="88"/>
      <c r="BI1117" s="88"/>
      <c r="BJ1117" s="88"/>
      <c r="BK1117" s="88"/>
      <c r="BL1117" s="88"/>
      <c r="BM1117" s="88"/>
      <c r="BN1117" s="88"/>
      <c r="BO1117" s="88"/>
      <c r="BP1117" s="88"/>
      <c r="BQ1117" s="88"/>
      <c r="BR1117" s="88"/>
      <c r="BS1117" s="88"/>
      <c r="BT1117" s="88"/>
      <c r="BU1117" s="88"/>
      <c r="BV1117" s="88"/>
      <c r="BW1117" s="88"/>
      <c r="BX1117" s="88"/>
      <c r="BY1117" s="88"/>
      <c r="BZ1117" s="88"/>
      <c r="CA1117" s="88"/>
      <c r="CB1117" s="88"/>
      <c r="CC1117" s="88"/>
      <c r="CD1117" s="88"/>
      <c r="CE1117" s="88"/>
      <c r="CF1117" s="88"/>
      <c r="CG1117" s="88"/>
      <c r="CH1117" s="88"/>
      <c r="CI1117" s="88"/>
      <c r="CJ1117" s="88"/>
      <c r="CK1117" s="88"/>
      <c r="CL1117" s="88"/>
      <c r="CM1117" s="88"/>
      <c r="CN1117" s="88"/>
      <c r="CO1117" s="88"/>
      <c r="CP1117" s="88"/>
      <c r="CQ1117" s="88"/>
      <c r="CR1117" s="88"/>
      <c r="CS1117" s="88"/>
      <c r="CT1117" s="88"/>
      <c r="CU1117" s="88"/>
      <c r="CV1117" s="88"/>
      <c r="CW1117" s="88"/>
      <c r="CX1117" s="88"/>
      <c r="CY1117" s="88"/>
      <c r="CZ1117" s="88"/>
      <c r="DA1117" s="88"/>
      <c r="DB1117" s="88"/>
      <c r="DC1117" s="88"/>
      <c r="DD1117" s="88"/>
      <c r="DE1117" s="88"/>
      <c r="DF1117" s="88"/>
      <c r="DG1117" s="88"/>
      <c r="DH1117" s="88"/>
      <c r="DI1117" s="88"/>
      <c r="DJ1117" s="88"/>
      <c r="DK1117" s="88"/>
      <c r="DL1117" s="88"/>
      <c r="DM1117" s="88"/>
      <c r="DN1117" s="88"/>
      <c r="DO1117" s="88"/>
      <c r="DP1117" s="88"/>
      <c r="DQ1117" s="88"/>
      <c r="DR1117" s="88"/>
      <c r="DS1117" s="88"/>
      <c r="DT1117" s="88"/>
      <c r="DU1117" s="88"/>
      <c r="DV1117" s="88"/>
      <c r="DW1117" s="88"/>
      <c r="DX1117" s="88"/>
      <c r="DY1117" s="88"/>
      <c r="DZ1117" s="88"/>
      <c r="EA1117" s="88"/>
      <c r="EB1117" s="88"/>
      <c r="EC1117" s="88"/>
      <c r="ED1117" s="88"/>
      <c r="EE1117" s="88"/>
      <c r="EF1117" s="88"/>
      <c r="EG1117" s="88"/>
      <c r="EH1117" s="88"/>
      <c r="EI1117" s="88"/>
      <c r="EJ1117" s="88"/>
      <c r="EK1117" s="88"/>
      <c r="EL1117" s="88"/>
      <c r="EM1117" s="88"/>
      <c r="EN1117" s="88"/>
      <c r="EO1117" s="88"/>
      <c r="EP1117" s="88"/>
      <c r="EQ1117" s="88"/>
      <c r="ER1117" s="88"/>
      <c r="ES1117" s="88"/>
      <c r="ET1117" s="88"/>
      <c r="EU1117" s="88"/>
      <c r="EV1117" s="88"/>
      <c r="EW1117" s="88"/>
      <c r="EX1117" s="88"/>
      <c r="EY1117" s="88"/>
      <c r="EZ1117" s="88"/>
      <c r="FA1117" s="88"/>
      <c r="FB1117" s="88"/>
      <c r="FC1117" s="88"/>
      <c r="FD1117" s="88"/>
      <c r="FE1117" s="88"/>
      <c r="FF1117" s="88"/>
      <c r="FG1117" s="88"/>
      <c r="FH1117" s="88"/>
      <c r="FI1117" s="88"/>
      <c r="FJ1117" s="88"/>
      <c r="FK1117" s="88"/>
      <c r="FL1117" s="88"/>
      <c r="FM1117" s="88"/>
      <c r="FN1117" s="88"/>
      <c r="FO1117" s="88"/>
      <c r="FP1117" s="88"/>
      <c r="FQ1117" s="88"/>
      <c r="FR1117" s="88"/>
      <c r="FS1117" s="88"/>
      <c r="FT1117" s="88"/>
      <c r="FU1117" s="88"/>
      <c r="FV1117" s="88"/>
      <c r="FW1117" s="88"/>
      <c r="FX1117" s="88"/>
      <c r="FY1117" s="88"/>
      <c r="FZ1117" s="88"/>
      <c r="GA1117" s="88"/>
      <c r="GB1117" s="88"/>
      <c r="GC1117" s="88"/>
      <c r="GD1117" s="88"/>
      <c r="GE1117" s="88"/>
      <c r="GF1117" s="88"/>
      <c r="GG1117" s="88"/>
      <c r="GH1117" s="88"/>
      <c r="GI1117" s="88"/>
      <c r="GJ1117" s="88"/>
      <c r="GK1117" s="88"/>
      <c r="GL1117" s="88"/>
      <c r="GM1117" s="88"/>
      <c r="GN1117" s="88"/>
      <c r="GO1117" s="88"/>
      <c r="GP1117" s="88"/>
      <c r="GQ1117" s="88"/>
      <c r="GR1117" s="88"/>
      <c r="GS1117" s="88"/>
      <c r="GT1117" s="88"/>
      <c r="GU1117" s="88"/>
      <c r="GV1117" s="88"/>
      <c r="GW1117" s="88"/>
      <c r="GX1117" s="88"/>
      <c r="GY1117" s="88"/>
      <c r="GZ1117" s="88"/>
      <c r="HA1117" s="88"/>
      <c r="HB1117" s="88"/>
      <c r="HC1117" s="88"/>
      <c r="HD1117" s="88"/>
      <c r="HE1117" s="88"/>
      <c r="HF1117" s="88"/>
      <c r="HG1117" s="88"/>
      <c r="HH1117" s="88"/>
      <c r="HI1117" s="88"/>
      <c r="HJ1117" s="88"/>
      <c r="HK1117" s="88"/>
      <c r="HL1117" s="88"/>
      <c r="HM1117" s="88"/>
      <c r="HN1117" s="88"/>
      <c r="HO1117" s="88"/>
      <c r="HP1117" s="88"/>
      <c r="HQ1117" s="88"/>
      <c r="HR1117" s="88"/>
      <c r="HS1117" s="88"/>
      <c r="HT1117" s="88"/>
      <c r="HU1117" s="88"/>
      <c r="HV1117" s="88"/>
      <c r="HW1117" s="88"/>
      <c r="HX1117" s="88"/>
      <c r="HY1117" s="88"/>
      <c r="HZ1117" s="88"/>
      <c r="IA1117" s="88"/>
      <c r="IB1117" s="88"/>
      <c r="IC1117" s="88"/>
      <c r="ID1117" s="88"/>
      <c r="IE1117" s="88"/>
      <c r="IF1117" s="88"/>
      <c r="IG1117" s="88"/>
      <c r="IH1117" s="88"/>
      <c r="II1117" s="88"/>
      <c r="IJ1117" s="88"/>
      <c r="IK1117" s="88"/>
      <c r="IL1117" s="88"/>
      <c r="IM1117" s="88"/>
      <c r="IN1117" s="88"/>
      <c r="IO1117" s="88"/>
      <c r="IP1117" s="88"/>
      <c r="IQ1117" s="88"/>
      <c r="IR1117" s="88"/>
      <c r="IS1117" s="88"/>
      <c r="IT1117" s="88"/>
      <c r="IU1117" s="88"/>
      <c r="IV1117" s="88"/>
      <c r="IW1117" s="88"/>
      <c r="IX1117" s="88"/>
      <c r="IY1117" s="88"/>
      <c r="IZ1117" s="88"/>
      <c r="JA1117" s="88"/>
      <c r="JB1117" s="88"/>
      <c r="JC1117" s="88"/>
      <c r="JD1117" s="88"/>
      <c r="JE1117" s="88"/>
      <c r="JF1117" s="88"/>
      <c r="JG1117" s="88"/>
      <c r="JH1117" s="88"/>
      <c r="JI1117" s="88"/>
      <c r="JJ1117" s="88"/>
      <c r="JK1117" s="88"/>
      <c r="JL1117" s="88"/>
      <c r="JM1117" s="88"/>
      <c r="JN1117" s="88"/>
      <c r="JO1117" s="88"/>
      <c r="JP1117" s="88"/>
      <c r="JQ1117" s="88"/>
      <c r="JR1117" s="88"/>
      <c r="JS1117" s="88"/>
      <c r="JT1117" s="88"/>
      <c r="JU1117" s="88"/>
      <c r="JV1117" s="88"/>
      <c r="JW1117" s="88"/>
      <c r="JX1117" s="88"/>
      <c r="JY1117" s="88"/>
      <c r="JZ1117" s="88"/>
      <c r="KA1117" s="88"/>
      <c r="KB1117" s="88"/>
      <c r="KC1117" s="88"/>
      <c r="KD1117" s="88"/>
      <c r="KE1117" s="88"/>
      <c r="KF1117" s="88"/>
      <c r="KG1117" s="88"/>
      <c r="KH1117" s="88"/>
      <c r="KI1117" s="88"/>
      <c r="KJ1117" s="88"/>
      <c r="KK1117" s="88"/>
      <c r="KL1117" s="88"/>
      <c r="KM1117" s="88"/>
      <c r="KN1117" s="88"/>
      <c r="KO1117" s="88"/>
      <c r="KP1117" s="88"/>
      <c r="KQ1117" s="88"/>
      <c r="KR1117" s="88"/>
      <c r="KS1117" s="88"/>
      <c r="KT1117" s="88"/>
      <c r="KU1117" s="88"/>
      <c r="KV1117" s="88"/>
      <c r="KW1117" s="88"/>
      <c r="KX1117" s="88"/>
      <c r="KY1117" s="88"/>
      <c r="KZ1117" s="88"/>
      <c r="LA1117" s="88"/>
      <c r="LB1117" s="88"/>
      <c r="LC1117" s="88"/>
      <c r="LD1117" s="88"/>
      <c r="LE1117" s="88"/>
      <c r="LF1117" s="88"/>
      <c r="LG1117" s="88"/>
      <c r="LH1117" s="88"/>
      <c r="LI1117" s="88"/>
      <c r="LJ1117" s="88"/>
      <c r="LK1117" s="88"/>
      <c r="LL1117" s="88"/>
      <c r="LM1117" s="88"/>
      <c r="LN1117" s="88"/>
      <c r="LO1117" s="88"/>
      <c r="LP1117" s="88"/>
      <c r="LQ1117" s="88"/>
      <c r="LR1117" s="88"/>
      <c r="LS1117" s="88"/>
      <c r="LT1117" s="88"/>
      <c r="LU1117" s="88"/>
      <c r="LV1117" s="88"/>
      <c r="LW1117" s="88"/>
      <c r="LX1117" s="88"/>
      <c r="LY1117" s="88"/>
      <c r="LZ1117" s="88"/>
      <c r="MA1117" s="88"/>
      <c r="MB1117" s="88"/>
      <c r="MC1117" s="88"/>
      <c r="MD1117" s="88"/>
      <c r="ME1117" s="88"/>
      <c r="MF1117" s="88"/>
      <c r="MG1117" s="88"/>
      <c r="MH1117" s="88"/>
      <c r="MI1117" s="88"/>
      <c r="MJ1117" s="88"/>
      <c r="MK1117" s="88"/>
      <c r="ML1117" s="88"/>
      <c r="MM1117" s="88"/>
      <c r="MN1117" s="88"/>
      <c r="MO1117" s="88"/>
      <c r="MP1117" s="88"/>
      <c r="MQ1117" s="88"/>
      <c r="MR1117" s="88"/>
      <c r="MS1117" s="88"/>
      <c r="MT1117" s="88"/>
      <c r="MU1117" s="88"/>
      <c r="MV1117" s="88"/>
      <c r="MW1117" s="88"/>
      <c r="MX1117" s="88"/>
      <c r="MY1117" s="88"/>
      <c r="MZ1117" s="88"/>
      <c r="NA1117" s="88"/>
      <c r="NB1117" s="88"/>
      <c r="NC1117" s="88"/>
      <c r="ND1117" s="88"/>
      <c r="NE1117" s="88"/>
      <c r="NF1117" s="88"/>
      <c r="NG1117" s="88"/>
      <c r="NH1117" s="88"/>
      <c r="NI1117" s="88"/>
      <c r="NJ1117" s="88"/>
      <c r="NK1117" s="88"/>
      <c r="NL1117" s="88"/>
      <c r="NM1117" s="88"/>
      <c r="NN1117" s="88"/>
      <c r="NO1117" s="88"/>
      <c r="NP1117" s="88"/>
      <c r="NQ1117" s="88"/>
      <c r="NR1117" s="88"/>
      <c r="NS1117" s="88"/>
      <c r="NT1117" s="88"/>
      <c r="NU1117" s="88"/>
      <c r="NV1117" s="88"/>
      <c r="NW1117" s="88"/>
      <c r="NX1117" s="88"/>
      <c r="NY1117" s="88"/>
      <c r="NZ1117" s="88"/>
      <c r="OA1117" s="88"/>
      <c r="OB1117" s="88"/>
      <c r="OC1117" s="88"/>
      <c r="OD1117" s="88"/>
      <c r="OE1117" s="88"/>
      <c r="OF1117" s="88"/>
      <c r="OG1117" s="88"/>
      <c r="OH1117" s="88"/>
      <c r="OI1117" s="88"/>
      <c r="OJ1117" s="88"/>
      <c r="OK1117" s="88"/>
      <c r="OL1117" s="88"/>
      <c r="OM1117" s="88"/>
      <c r="ON1117" s="88"/>
      <c r="OO1117" s="88"/>
      <c r="OP1117" s="88"/>
      <c r="OQ1117" s="88"/>
      <c r="OR1117" s="88"/>
      <c r="OS1117" s="88"/>
      <c r="OT1117" s="88"/>
      <c r="OU1117" s="88"/>
      <c r="OV1117" s="88"/>
      <c r="OW1117" s="88"/>
      <c r="OX1117" s="88"/>
      <c r="OY1117" s="88"/>
      <c r="OZ1117" s="88"/>
      <c r="PA1117" s="88"/>
      <c r="PB1117" s="88"/>
      <c r="PC1117" s="88"/>
      <c r="PD1117" s="88"/>
      <c r="PE1117" s="88"/>
      <c r="PF1117" s="88"/>
      <c r="PG1117" s="88"/>
      <c r="PH1117" s="88"/>
      <c r="PI1117" s="88"/>
      <c r="PJ1117" s="88"/>
      <c r="PK1117" s="88"/>
      <c r="PL1117" s="88"/>
      <c r="PM1117" s="88"/>
      <c r="PN1117" s="88"/>
      <c r="PO1117" s="88"/>
      <c r="PP1117" s="88"/>
      <c r="PQ1117" s="88"/>
      <c r="PR1117" s="88"/>
      <c r="PS1117" s="88"/>
      <c r="PT1117" s="88"/>
      <c r="PU1117" s="88"/>
      <c r="PV1117" s="88"/>
      <c r="PW1117" s="88"/>
      <c r="PX1117" s="88"/>
      <c r="PY1117" s="88"/>
      <c r="PZ1117" s="88"/>
      <c r="QA1117" s="88"/>
      <c r="QB1117" s="88"/>
      <c r="QC1117" s="88"/>
      <c r="QD1117" s="88"/>
      <c r="QE1117" s="88"/>
      <c r="QF1117" s="88"/>
      <c r="QG1117" s="88"/>
      <c r="QH1117" s="88"/>
      <c r="QI1117" s="88"/>
      <c r="QJ1117" s="88"/>
      <c r="QK1117" s="88"/>
      <c r="QL1117" s="88"/>
      <c r="QM1117" s="88"/>
      <c r="QN1117" s="88"/>
      <c r="QO1117" s="88"/>
      <c r="QP1117" s="88"/>
      <c r="QQ1117" s="88"/>
      <c r="QR1117" s="88"/>
      <c r="QS1117" s="88"/>
      <c r="QT1117" s="88"/>
      <c r="QU1117" s="88"/>
      <c r="QV1117" s="88"/>
      <c r="QW1117" s="88"/>
      <c r="QX1117" s="88"/>
      <c r="QY1117" s="88"/>
      <c r="QZ1117" s="88"/>
      <c r="RA1117" s="88"/>
      <c r="RB1117" s="88"/>
      <c r="RC1117" s="88"/>
      <c r="RD1117" s="88"/>
      <c r="RE1117" s="88"/>
      <c r="RF1117" s="88"/>
      <c r="RG1117" s="88"/>
      <c r="RH1117" s="88"/>
      <c r="RI1117" s="88"/>
      <c r="RJ1117" s="88"/>
      <c r="RK1117" s="88"/>
      <c r="RL1117" s="88"/>
      <c r="RM1117" s="88"/>
      <c r="RN1117" s="88"/>
      <c r="RO1117" s="88"/>
      <c r="RP1117" s="88"/>
      <c r="RQ1117" s="88"/>
      <c r="RR1117" s="88"/>
      <c r="RS1117" s="88"/>
      <c r="RT1117" s="88"/>
      <c r="RU1117" s="88"/>
      <c r="RV1117" s="88"/>
      <c r="RW1117" s="88"/>
      <c r="RX1117" s="88"/>
      <c r="RY1117" s="88"/>
      <c r="RZ1117" s="88"/>
      <c r="SA1117" s="88"/>
      <c r="SB1117" s="88"/>
      <c r="SC1117" s="88"/>
      <c r="SD1117" s="88"/>
      <c r="SE1117" s="88"/>
      <c r="SF1117" s="88"/>
      <c r="SG1117" s="88"/>
      <c r="SH1117" s="88"/>
      <c r="SI1117" s="88"/>
      <c r="SJ1117" s="88"/>
      <c r="SK1117" s="88"/>
      <c r="SL1117" s="88"/>
      <c r="SM1117" s="88"/>
      <c r="SN1117" s="88"/>
      <c r="SO1117" s="88"/>
      <c r="SP1117" s="88"/>
      <c r="SQ1117" s="88"/>
      <c r="SR1117" s="88"/>
      <c r="SS1117" s="88"/>
      <c r="ST1117" s="88"/>
      <c r="SU1117" s="88"/>
      <c r="SV1117" s="88"/>
      <c r="SW1117" s="88"/>
      <c r="SX1117" s="88"/>
      <c r="SY1117" s="88"/>
      <c r="SZ1117" s="88"/>
      <c r="TA1117" s="88"/>
      <c r="TB1117" s="88"/>
      <c r="TC1117" s="88"/>
      <c r="TD1117" s="88"/>
      <c r="TE1117" s="88"/>
      <c r="TF1117" s="88"/>
      <c r="TG1117" s="88"/>
      <c r="TH1117" s="88"/>
      <c r="TI1117" s="88"/>
      <c r="TJ1117" s="88"/>
      <c r="TK1117" s="88"/>
      <c r="TL1117" s="88"/>
      <c r="TM1117" s="88"/>
      <c r="TN1117" s="88"/>
      <c r="TO1117" s="88"/>
      <c r="TP1117" s="88"/>
      <c r="TQ1117" s="88"/>
      <c r="TR1117" s="88"/>
      <c r="TS1117" s="88"/>
      <c r="TT1117" s="88"/>
      <c r="TU1117" s="88"/>
      <c r="TV1117" s="88"/>
      <c r="TW1117" s="88"/>
      <c r="TX1117" s="88"/>
      <c r="TY1117" s="88"/>
      <c r="TZ1117" s="88"/>
      <c r="UA1117" s="88"/>
      <c r="UB1117" s="88"/>
      <c r="UC1117" s="88"/>
      <c r="UD1117" s="88"/>
      <c r="UE1117" s="88"/>
      <c r="UF1117" s="88"/>
      <c r="UG1117" s="88"/>
      <c r="UH1117" s="88"/>
      <c r="UI1117" s="88"/>
      <c r="UJ1117" s="88"/>
      <c r="UK1117" s="88"/>
      <c r="UL1117" s="88"/>
      <c r="UM1117" s="88"/>
      <c r="UN1117" s="88"/>
      <c r="UO1117" s="88"/>
      <c r="UP1117" s="88"/>
      <c r="UQ1117" s="88"/>
      <c r="UR1117" s="88"/>
      <c r="US1117" s="88"/>
      <c r="UT1117" s="88"/>
      <c r="UU1117" s="88"/>
      <c r="UV1117" s="88"/>
      <c r="UW1117" s="88"/>
      <c r="UX1117" s="88"/>
      <c r="UY1117" s="88"/>
      <c r="UZ1117" s="88"/>
      <c r="VA1117" s="88"/>
      <c r="VB1117" s="88"/>
      <c r="VC1117" s="88"/>
      <c r="VD1117" s="88"/>
      <c r="VE1117" s="88"/>
      <c r="VF1117" s="88"/>
      <c r="VG1117" s="88"/>
      <c r="VH1117" s="88"/>
      <c r="VI1117" s="88"/>
      <c r="VJ1117" s="88"/>
      <c r="VK1117" s="88"/>
      <c r="VL1117" s="88"/>
      <c r="VM1117" s="88"/>
      <c r="VN1117" s="88"/>
      <c r="VO1117" s="88"/>
      <c r="VP1117" s="88"/>
      <c r="VQ1117" s="88"/>
      <c r="VR1117" s="88"/>
      <c r="VS1117" s="88"/>
      <c r="VT1117" s="88"/>
      <c r="VU1117" s="88"/>
      <c r="VV1117" s="88"/>
      <c r="VW1117" s="88"/>
      <c r="VX1117" s="88"/>
      <c r="VY1117" s="88"/>
    </row>
    <row r="1118" spans="1:597" s="70" customFormat="1" ht="15.95" customHeight="1" thickBot="1" x14ac:dyDescent="0.3">
      <c r="A1118" s="205"/>
      <c r="B1118" s="204"/>
      <c r="C1118" s="17" t="s">
        <v>788</v>
      </c>
      <c r="D1118" s="23"/>
      <c r="E1118" s="23"/>
      <c r="F1118" s="24"/>
      <c r="G1118" s="246"/>
      <c r="H1118" s="146"/>
      <c r="I1118" s="193"/>
      <c r="J1118" s="179"/>
      <c r="K1118" s="88"/>
      <c r="L1118" s="88"/>
      <c r="M1118" s="88"/>
      <c r="N1118" s="88"/>
      <c r="O1118" s="88"/>
      <c r="P1118" s="88"/>
      <c r="Q1118" s="88"/>
      <c r="R1118" s="88"/>
      <c r="S1118" s="88"/>
      <c r="T1118" s="88"/>
      <c r="U1118" s="88"/>
      <c r="V1118" s="88"/>
      <c r="W1118" s="88"/>
      <c r="X1118" s="88"/>
      <c r="Y1118" s="88"/>
      <c r="Z1118" s="88"/>
      <c r="AA1118" s="88"/>
      <c r="AB1118" s="88"/>
      <c r="AC1118" s="88"/>
      <c r="AD1118" s="88"/>
      <c r="AE1118" s="88"/>
      <c r="AF1118" s="88"/>
      <c r="AG1118" s="88"/>
      <c r="AH1118" s="88"/>
      <c r="AI1118" s="88"/>
      <c r="AJ1118" s="88"/>
      <c r="AK1118" s="88"/>
      <c r="AL1118" s="88"/>
      <c r="AM1118" s="88"/>
      <c r="AN1118" s="88"/>
      <c r="AO1118" s="88"/>
      <c r="AP1118" s="88"/>
      <c r="AQ1118" s="88"/>
      <c r="AR1118" s="88"/>
      <c r="AS1118" s="88"/>
      <c r="AT1118" s="88"/>
      <c r="AU1118" s="88"/>
      <c r="AV1118" s="88"/>
      <c r="AW1118" s="88"/>
      <c r="AX1118" s="88"/>
      <c r="AY1118" s="88"/>
      <c r="AZ1118" s="88"/>
      <c r="BA1118" s="88"/>
      <c r="BB1118" s="88"/>
      <c r="BC1118" s="88"/>
      <c r="BD1118" s="88"/>
      <c r="BE1118" s="88"/>
      <c r="BF1118" s="88"/>
      <c r="BG1118" s="88"/>
      <c r="BH1118" s="88"/>
      <c r="BI1118" s="88"/>
      <c r="BJ1118" s="88"/>
      <c r="BK1118" s="88"/>
      <c r="BL1118" s="88"/>
      <c r="BM1118" s="88"/>
      <c r="BN1118" s="88"/>
      <c r="BO1118" s="88"/>
      <c r="BP1118" s="88"/>
      <c r="BQ1118" s="88"/>
      <c r="BR1118" s="88"/>
      <c r="BS1118" s="88"/>
      <c r="BT1118" s="88"/>
      <c r="BU1118" s="88"/>
      <c r="BV1118" s="88"/>
      <c r="BW1118" s="88"/>
      <c r="BX1118" s="88"/>
      <c r="BY1118" s="88"/>
      <c r="BZ1118" s="88"/>
      <c r="CA1118" s="88"/>
      <c r="CB1118" s="88"/>
      <c r="CC1118" s="88"/>
      <c r="CD1118" s="88"/>
      <c r="CE1118" s="88"/>
      <c r="CF1118" s="88"/>
      <c r="CG1118" s="88"/>
      <c r="CH1118" s="88"/>
      <c r="CI1118" s="88"/>
      <c r="CJ1118" s="88"/>
      <c r="CK1118" s="88"/>
      <c r="CL1118" s="88"/>
      <c r="CM1118" s="88"/>
      <c r="CN1118" s="88"/>
      <c r="CO1118" s="88"/>
      <c r="CP1118" s="88"/>
      <c r="CQ1118" s="88"/>
      <c r="CR1118" s="88"/>
      <c r="CS1118" s="88"/>
      <c r="CT1118" s="88"/>
      <c r="CU1118" s="88"/>
      <c r="CV1118" s="88"/>
      <c r="CW1118" s="88"/>
      <c r="CX1118" s="88"/>
      <c r="CY1118" s="88"/>
      <c r="CZ1118" s="88"/>
      <c r="DA1118" s="88"/>
      <c r="DB1118" s="88"/>
      <c r="DC1118" s="88"/>
      <c r="DD1118" s="88"/>
      <c r="DE1118" s="88"/>
      <c r="DF1118" s="88"/>
      <c r="DG1118" s="88"/>
      <c r="DH1118" s="88"/>
      <c r="DI1118" s="88"/>
      <c r="DJ1118" s="88"/>
      <c r="DK1118" s="88"/>
      <c r="DL1118" s="88"/>
      <c r="DM1118" s="88"/>
      <c r="DN1118" s="88"/>
      <c r="DO1118" s="88"/>
      <c r="DP1118" s="88"/>
      <c r="DQ1118" s="88"/>
      <c r="DR1118" s="88"/>
      <c r="DS1118" s="88"/>
      <c r="DT1118" s="88"/>
      <c r="DU1118" s="88"/>
      <c r="DV1118" s="88"/>
      <c r="DW1118" s="88"/>
      <c r="DX1118" s="88"/>
      <c r="DY1118" s="88"/>
      <c r="DZ1118" s="88"/>
      <c r="EA1118" s="88"/>
      <c r="EB1118" s="88"/>
      <c r="EC1118" s="88"/>
      <c r="ED1118" s="88"/>
      <c r="EE1118" s="88"/>
      <c r="EF1118" s="88"/>
      <c r="EG1118" s="88"/>
      <c r="EH1118" s="88"/>
      <c r="EI1118" s="88"/>
      <c r="EJ1118" s="88"/>
      <c r="EK1118" s="88"/>
      <c r="EL1118" s="88"/>
      <c r="EM1118" s="88"/>
      <c r="EN1118" s="88"/>
      <c r="EO1118" s="88"/>
      <c r="EP1118" s="88"/>
      <c r="EQ1118" s="88"/>
      <c r="ER1118" s="88"/>
      <c r="ES1118" s="88"/>
      <c r="ET1118" s="88"/>
      <c r="EU1118" s="88"/>
      <c r="EV1118" s="88"/>
      <c r="EW1118" s="88"/>
      <c r="EX1118" s="88"/>
      <c r="EY1118" s="88"/>
      <c r="EZ1118" s="88"/>
      <c r="FA1118" s="88"/>
      <c r="FB1118" s="88"/>
      <c r="FC1118" s="88"/>
      <c r="FD1118" s="88"/>
      <c r="FE1118" s="88"/>
      <c r="FF1118" s="88"/>
      <c r="FG1118" s="88"/>
      <c r="FH1118" s="88"/>
      <c r="FI1118" s="88"/>
      <c r="FJ1118" s="88"/>
      <c r="FK1118" s="88"/>
      <c r="FL1118" s="88"/>
      <c r="FM1118" s="88"/>
      <c r="FN1118" s="88"/>
      <c r="FO1118" s="88"/>
      <c r="FP1118" s="88"/>
      <c r="FQ1118" s="88"/>
      <c r="FR1118" s="88"/>
      <c r="FS1118" s="88"/>
      <c r="FT1118" s="88"/>
      <c r="FU1118" s="88"/>
      <c r="FV1118" s="88"/>
      <c r="FW1118" s="88"/>
      <c r="FX1118" s="88"/>
      <c r="FY1118" s="88"/>
      <c r="FZ1118" s="88"/>
      <c r="GA1118" s="88"/>
      <c r="GB1118" s="88"/>
      <c r="GC1118" s="88"/>
      <c r="GD1118" s="88"/>
      <c r="GE1118" s="88"/>
      <c r="GF1118" s="88"/>
      <c r="GG1118" s="88"/>
      <c r="GH1118" s="88"/>
      <c r="GI1118" s="88"/>
      <c r="GJ1118" s="88"/>
      <c r="GK1118" s="88"/>
      <c r="GL1118" s="88"/>
      <c r="GM1118" s="88"/>
      <c r="GN1118" s="88"/>
      <c r="GO1118" s="88"/>
      <c r="GP1118" s="88"/>
      <c r="GQ1118" s="88"/>
      <c r="GR1118" s="88"/>
      <c r="GS1118" s="88"/>
      <c r="GT1118" s="88"/>
      <c r="GU1118" s="88"/>
      <c r="GV1118" s="88"/>
      <c r="GW1118" s="88"/>
      <c r="GX1118" s="88"/>
      <c r="GY1118" s="88"/>
      <c r="GZ1118" s="88"/>
      <c r="HA1118" s="88"/>
      <c r="HB1118" s="88"/>
      <c r="HC1118" s="88"/>
      <c r="HD1118" s="88"/>
      <c r="HE1118" s="88"/>
      <c r="HF1118" s="88"/>
      <c r="HG1118" s="88"/>
      <c r="HH1118" s="88"/>
      <c r="HI1118" s="88"/>
      <c r="HJ1118" s="88"/>
      <c r="HK1118" s="88"/>
      <c r="HL1118" s="88"/>
      <c r="HM1118" s="88"/>
      <c r="HN1118" s="88"/>
      <c r="HO1118" s="88"/>
      <c r="HP1118" s="88"/>
      <c r="HQ1118" s="88"/>
      <c r="HR1118" s="88"/>
      <c r="HS1118" s="88"/>
      <c r="HT1118" s="88"/>
      <c r="HU1118" s="88"/>
      <c r="HV1118" s="88"/>
      <c r="HW1118" s="88"/>
      <c r="HX1118" s="88"/>
      <c r="HY1118" s="88"/>
      <c r="HZ1118" s="88"/>
      <c r="IA1118" s="88"/>
      <c r="IB1118" s="88"/>
      <c r="IC1118" s="88"/>
      <c r="ID1118" s="88"/>
      <c r="IE1118" s="88"/>
      <c r="IF1118" s="88"/>
      <c r="IG1118" s="88"/>
      <c r="IH1118" s="88"/>
      <c r="II1118" s="88"/>
      <c r="IJ1118" s="88"/>
      <c r="IK1118" s="88"/>
      <c r="IL1118" s="88"/>
      <c r="IM1118" s="88"/>
      <c r="IN1118" s="88"/>
      <c r="IO1118" s="88"/>
      <c r="IP1118" s="88"/>
      <c r="IQ1118" s="88"/>
      <c r="IR1118" s="88"/>
      <c r="IS1118" s="88"/>
      <c r="IT1118" s="88"/>
      <c r="IU1118" s="88"/>
      <c r="IV1118" s="88"/>
      <c r="IW1118" s="88"/>
      <c r="IX1118" s="88"/>
      <c r="IY1118" s="88"/>
      <c r="IZ1118" s="88"/>
      <c r="JA1118" s="88"/>
      <c r="JB1118" s="88"/>
      <c r="JC1118" s="88"/>
      <c r="JD1118" s="88"/>
      <c r="JE1118" s="88"/>
      <c r="JF1118" s="88"/>
      <c r="JG1118" s="88"/>
      <c r="JH1118" s="88"/>
      <c r="JI1118" s="88"/>
      <c r="JJ1118" s="88"/>
      <c r="JK1118" s="88"/>
      <c r="JL1118" s="88"/>
      <c r="JM1118" s="88"/>
      <c r="JN1118" s="88"/>
      <c r="JO1118" s="88"/>
      <c r="JP1118" s="88"/>
      <c r="JQ1118" s="88"/>
      <c r="JR1118" s="88"/>
      <c r="JS1118" s="88"/>
      <c r="JT1118" s="88"/>
      <c r="JU1118" s="88"/>
      <c r="JV1118" s="88"/>
      <c r="JW1118" s="88"/>
      <c r="JX1118" s="88"/>
      <c r="JY1118" s="88"/>
      <c r="JZ1118" s="88"/>
      <c r="KA1118" s="88"/>
      <c r="KB1118" s="88"/>
      <c r="KC1118" s="88"/>
      <c r="KD1118" s="88"/>
      <c r="KE1118" s="88"/>
      <c r="KF1118" s="88"/>
      <c r="KG1118" s="88"/>
      <c r="KH1118" s="88"/>
      <c r="KI1118" s="88"/>
      <c r="KJ1118" s="88"/>
      <c r="KK1118" s="88"/>
      <c r="KL1118" s="88"/>
      <c r="KM1118" s="88"/>
      <c r="KN1118" s="88"/>
      <c r="KO1118" s="88"/>
      <c r="KP1118" s="88"/>
      <c r="KQ1118" s="88"/>
      <c r="KR1118" s="88"/>
      <c r="KS1118" s="88"/>
      <c r="KT1118" s="88"/>
      <c r="KU1118" s="88"/>
      <c r="KV1118" s="88"/>
      <c r="KW1118" s="88"/>
      <c r="KX1118" s="88"/>
      <c r="KY1118" s="88"/>
      <c r="KZ1118" s="88"/>
      <c r="LA1118" s="88"/>
      <c r="LB1118" s="88"/>
      <c r="LC1118" s="88"/>
      <c r="LD1118" s="88"/>
      <c r="LE1118" s="88"/>
      <c r="LF1118" s="88"/>
      <c r="LG1118" s="88"/>
      <c r="LH1118" s="88"/>
      <c r="LI1118" s="88"/>
      <c r="LJ1118" s="88"/>
      <c r="LK1118" s="88"/>
      <c r="LL1118" s="88"/>
      <c r="LM1118" s="88"/>
      <c r="LN1118" s="88"/>
      <c r="LO1118" s="88"/>
      <c r="LP1118" s="88"/>
      <c r="LQ1118" s="88"/>
      <c r="LR1118" s="88"/>
      <c r="LS1118" s="88"/>
      <c r="LT1118" s="88"/>
      <c r="LU1118" s="88"/>
      <c r="LV1118" s="88"/>
      <c r="LW1118" s="88"/>
      <c r="LX1118" s="88"/>
      <c r="LY1118" s="88"/>
      <c r="LZ1118" s="88"/>
      <c r="MA1118" s="88"/>
      <c r="MB1118" s="88"/>
      <c r="MC1118" s="88"/>
      <c r="MD1118" s="88"/>
      <c r="ME1118" s="88"/>
      <c r="MF1118" s="88"/>
      <c r="MG1118" s="88"/>
      <c r="MH1118" s="88"/>
      <c r="MI1118" s="88"/>
      <c r="MJ1118" s="88"/>
      <c r="MK1118" s="88"/>
      <c r="ML1118" s="88"/>
      <c r="MM1118" s="88"/>
      <c r="MN1118" s="88"/>
      <c r="MO1118" s="88"/>
      <c r="MP1118" s="88"/>
      <c r="MQ1118" s="88"/>
      <c r="MR1118" s="88"/>
      <c r="MS1118" s="88"/>
      <c r="MT1118" s="88"/>
      <c r="MU1118" s="88"/>
      <c r="MV1118" s="88"/>
      <c r="MW1118" s="88"/>
      <c r="MX1118" s="88"/>
      <c r="MY1118" s="88"/>
      <c r="MZ1118" s="88"/>
      <c r="NA1118" s="88"/>
      <c r="NB1118" s="88"/>
      <c r="NC1118" s="88"/>
      <c r="ND1118" s="88"/>
      <c r="NE1118" s="88"/>
      <c r="NF1118" s="88"/>
      <c r="NG1118" s="88"/>
      <c r="NH1118" s="88"/>
      <c r="NI1118" s="88"/>
      <c r="NJ1118" s="88"/>
      <c r="NK1118" s="88"/>
      <c r="NL1118" s="88"/>
      <c r="NM1118" s="88"/>
      <c r="NN1118" s="88"/>
      <c r="NO1118" s="88"/>
      <c r="NP1118" s="88"/>
      <c r="NQ1118" s="88"/>
      <c r="NR1118" s="88"/>
      <c r="NS1118" s="88"/>
      <c r="NT1118" s="88"/>
      <c r="NU1118" s="88"/>
      <c r="NV1118" s="88"/>
      <c r="NW1118" s="88"/>
      <c r="NX1118" s="88"/>
      <c r="NY1118" s="88"/>
      <c r="NZ1118" s="88"/>
      <c r="OA1118" s="88"/>
      <c r="OB1118" s="88"/>
      <c r="OC1118" s="88"/>
      <c r="OD1118" s="88"/>
      <c r="OE1118" s="88"/>
      <c r="OF1118" s="88"/>
      <c r="OG1118" s="88"/>
      <c r="OH1118" s="88"/>
      <c r="OI1118" s="88"/>
      <c r="OJ1118" s="88"/>
      <c r="OK1118" s="88"/>
      <c r="OL1118" s="88"/>
      <c r="OM1118" s="88"/>
      <c r="ON1118" s="88"/>
      <c r="OO1118" s="88"/>
      <c r="OP1118" s="88"/>
      <c r="OQ1118" s="88"/>
      <c r="OR1118" s="88"/>
      <c r="OS1118" s="88"/>
      <c r="OT1118" s="88"/>
      <c r="OU1118" s="88"/>
      <c r="OV1118" s="88"/>
      <c r="OW1118" s="88"/>
      <c r="OX1118" s="88"/>
      <c r="OY1118" s="88"/>
      <c r="OZ1118" s="88"/>
      <c r="PA1118" s="88"/>
      <c r="PB1118" s="88"/>
      <c r="PC1118" s="88"/>
      <c r="PD1118" s="88"/>
      <c r="PE1118" s="88"/>
      <c r="PF1118" s="88"/>
      <c r="PG1118" s="88"/>
      <c r="PH1118" s="88"/>
      <c r="PI1118" s="88"/>
      <c r="PJ1118" s="88"/>
      <c r="PK1118" s="88"/>
      <c r="PL1118" s="88"/>
      <c r="PM1118" s="88"/>
      <c r="PN1118" s="88"/>
      <c r="PO1118" s="88"/>
      <c r="PP1118" s="88"/>
      <c r="PQ1118" s="88"/>
      <c r="PR1118" s="88"/>
      <c r="PS1118" s="88"/>
      <c r="PT1118" s="88"/>
      <c r="PU1118" s="88"/>
      <c r="PV1118" s="88"/>
      <c r="PW1118" s="88"/>
      <c r="PX1118" s="88"/>
      <c r="PY1118" s="88"/>
      <c r="PZ1118" s="88"/>
      <c r="QA1118" s="88"/>
      <c r="QB1118" s="88"/>
      <c r="QC1118" s="88"/>
      <c r="QD1118" s="88"/>
      <c r="QE1118" s="88"/>
      <c r="QF1118" s="88"/>
      <c r="QG1118" s="88"/>
      <c r="QH1118" s="88"/>
      <c r="QI1118" s="88"/>
      <c r="QJ1118" s="88"/>
      <c r="QK1118" s="88"/>
      <c r="QL1118" s="88"/>
      <c r="QM1118" s="88"/>
      <c r="QN1118" s="88"/>
      <c r="QO1118" s="88"/>
      <c r="QP1118" s="88"/>
      <c r="QQ1118" s="88"/>
      <c r="QR1118" s="88"/>
      <c r="QS1118" s="88"/>
      <c r="QT1118" s="88"/>
      <c r="QU1118" s="88"/>
      <c r="QV1118" s="88"/>
      <c r="QW1118" s="88"/>
      <c r="QX1118" s="88"/>
      <c r="QY1118" s="88"/>
      <c r="QZ1118" s="88"/>
      <c r="RA1118" s="88"/>
      <c r="RB1118" s="88"/>
      <c r="RC1118" s="88"/>
      <c r="RD1118" s="88"/>
      <c r="RE1118" s="88"/>
      <c r="RF1118" s="88"/>
      <c r="RG1118" s="88"/>
      <c r="RH1118" s="88"/>
      <c r="RI1118" s="88"/>
      <c r="RJ1118" s="88"/>
      <c r="RK1118" s="88"/>
      <c r="RL1118" s="88"/>
      <c r="RM1118" s="88"/>
      <c r="RN1118" s="88"/>
      <c r="RO1118" s="88"/>
      <c r="RP1118" s="88"/>
      <c r="RQ1118" s="88"/>
      <c r="RR1118" s="88"/>
      <c r="RS1118" s="88"/>
      <c r="RT1118" s="88"/>
      <c r="RU1118" s="88"/>
      <c r="RV1118" s="88"/>
      <c r="RW1118" s="88"/>
      <c r="RX1118" s="88"/>
      <c r="RY1118" s="88"/>
      <c r="RZ1118" s="88"/>
      <c r="SA1118" s="88"/>
      <c r="SB1118" s="88"/>
      <c r="SC1118" s="88"/>
      <c r="SD1118" s="88"/>
      <c r="SE1118" s="88"/>
      <c r="SF1118" s="88"/>
      <c r="SG1118" s="88"/>
      <c r="SH1118" s="88"/>
      <c r="SI1118" s="88"/>
      <c r="SJ1118" s="88"/>
      <c r="SK1118" s="88"/>
      <c r="SL1118" s="88"/>
      <c r="SM1118" s="88"/>
      <c r="SN1118" s="88"/>
      <c r="SO1118" s="88"/>
      <c r="SP1118" s="88"/>
      <c r="SQ1118" s="88"/>
      <c r="SR1118" s="88"/>
      <c r="SS1118" s="88"/>
      <c r="ST1118" s="88"/>
      <c r="SU1118" s="88"/>
      <c r="SV1118" s="88"/>
      <c r="SW1118" s="88"/>
      <c r="SX1118" s="88"/>
      <c r="SY1118" s="88"/>
      <c r="SZ1118" s="88"/>
      <c r="TA1118" s="88"/>
      <c r="TB1118" s="88"/>
      <c r="TC1118" s="88"/>
      <c r="TD1118" s="88"/>
      <c r="TE1118" s="88"/>
      <c r="TF1118" s="88"/>
      <c r="TG1118" s="88"/>
      <c r="TH1118" s="88"/>
      <c r="TI1118" s="88"/>
      <c r="TJ1118" s="88"/>
      <c r="TK1118" s="88"/>
      <c r="TL1118" s="88"/>
      <c r="TM1118" s="88"/>
      <c r="TN1118" s="88"/>
      <c r="TO1118" s="88"/>
      <c r="TP1118" s="88"/>
      <c r="TQ1118" s="88"/>
      <c r="TR1118" s="88"/>
      <c r="TS1118" s="88"/>
      <c r="TT1118" s="88"/>
      <c r="TU1118" s="88"/>
      <c r="TV1118" s="88"/>
      <c r="TW1118" s="88"/>
      <c r="TX1118" s="88"/>
      <c r="TY1118" s="88"/>
      <c r="TZ1118" s="88"/>
      <c r="UA1118" s="88"/>
      <c r="UB1118" s="88"/>
      <c r="UC1118" s="88"/>
      <c r="UD1118" s="88"/>
      <c r="UE1118" s="88"/>
      <c r="UF1118" s="88"/>
      <c r="UG1118" s="88"/>
      <c r="UH1118" s="88"/>
      <c r="UI1118" s="88"/>
      <c r="UJ1118" s="88"/>
      <c r="UK1118" s="88"/>
      <c r="UL1118" s="88"/>
      <c r="UM1118" s="88"/>
      <c r="UN1118" s="88"/>
      <c r="UO1118" s="88"/>
      <c r="UP1118" s="88"/>
      <c r="UQ1118" s="88"/>
      <c r="UR1118" s="88"/>
      <c r="US1118" s="88"/>
      <c r="UT1118" s="88"/>
      <c r="UU1118" s="88"/>
      <c r="UV1118" s="88"/>
      <c r="UW1118" s="88"/>
      <c r="UX1118" s="88"/>
      <c r="UY1118" s="88"/>
      <c r="UZ1118" s="88"/>
      <c r="VA1118" s="88"/>
      <c r="VB1118" s="88"/>
      <c r="VC1118" s="88"/>
      <c r="VD1118" s="88"/>
      <c r="VE1118" s="88"/>
      <c r="VF1118" s="88"/>
      <c r="VG1118" s="88"/>
      <c r="VH1118" s="88"/>
      <c r="VI1118" s="88"/>
      <c r="VJ1118" s="88"/>
      <c r="VK1118" s="88"/>
      <c r="VL1118" s="88"/>
      <c r="VM1118" s="88"/>
      <c r="VN1118" s="88"/>
      <c r="VO1118" s="88"/>
      <c r="VP1118" s="88"/>
      <c r="VQ1118" s="88"/>
      <c r="VR1118" s="88"/>
      <c r="VS1118" s="88"/>
      <c r="VT1118" s="88"/>
      <c r="VU1118" s="88"/>
      <c r="VV1118" s="88"/>
      <c r="VW1118" s="88"/>
      <c r="VX1118" s="88"/>
      <c r="VY1118" s="88"/>
    </row>
    <row r="1119" spans="1:597" s="70" customFormat="1" ht="15.95" customHeight="1" thickBot="1" x14ac:dyDescent="0.3">
      <c r="A1119" s="205"/>
      <c r="B1119" s="204"/>
      <c r="C1119" s="17" t="s">
        <v>787</v>
      </c>
      <c r="D1119" s="23"/>
      <c r="E1119" s="23"/>
      <c r="F1119" s="24"/>
      <c r="G1119" s="246"/>
      <c r="H1119" s="146"/>
      <c r="I1119" s="193"/>
      <c r="J1119" s="179"/>
      <c r="K1119" s="88"/>
      <c r="L1119" s="88"/>
      <c r="M1119" s="88"/>
      <c r="N1119" s="88"/>
      <c r="O1119" s="88"/>
      <c r="P1119" s="88"/>
      <c r="Q1119" s="88"/>
      <c r="R1119" s="88"/>
      <c r="S1119" s="88"/>
      <c r="T1119" s="88"/>
      <c r="U1119" s="88"/>
      <c r="V1119" s="88"/>
      <c r="W1119" s="88"/>
      <c r="X1119" s="88"/>
      <c r="Y1119" s="88"/>
      <c r="Z1119" s="88"/>
      <c r="AA1119" s="88"/>
      <c r="AB1119" s="88"/>
      <c r="AC1119" s="88"/>
      <c r="AD1119" s="88"/>
      <c r="AE1119" s="88"/>
      <c r="AF1119" s="88"/>
      <c r="AG1119" s="88"/>
      <c r="AH1119" s="88"/>
      <c r="AI1119" s="88"/>
      <c r="AJ1119" s="88"/>
      <c r="AK1119" s="88"/>
      <c r="AL1119" s="88"/>
      <c r="AM1119" s="88"/>
      <c r="AN1119" s="88"/>
      <c r="AO1119" s="88"/>
      <c r="AP1119" s="88"/>
      <c r="AQ1119" s="88"/>
      <c r="AR1119" s="88"/>
      <c r="AS1119" s="88"/>
      <c r="AT1119" s="88"/>
      <c r="AU1119" s="88"/>
      <c r="AV1119" s="88"/>
      <c r="AW1119" s="88"/>
      <c r="AX1119" s="88"/>
      <c r="AY1119" s="88"/>
      <c r="AZ1119" s="88"/>
      <c r="BA1119" s="88"/>
      <c r="BB1119" s="88"/>
      <c r="BC1119" s="88"/>
      <c r="BD1119" s="88"/>
      <c r="BE1119" s="88"/>
      <c r="BF1119" s="88"/>
      <c r="BG1119" s="88"/>
      <c r="BH1119" s="88"/>
      <c r="BI1119" s="88"/>
      <c r="BJ1119" s="88"/>
      <c r="BK1119" s="88"/>
      <c r="BL1119" s="88"/>
      <c r="BM1119" s="88"/>
      <c r="BN1119" s="88"/>
      <c r="BO1119" s="88"/>
      <c r="BP1119" s="88"/>
      <c r="BQ1119" s="88"/>
      <c r="BR1119" s="88"/>
      <c r="BS1119" s="88"/>
      <c r="BT1119" s="88"/>
      <c r="BU1119" s="88"/>
      <c r="BV1119" s="88"/>
      <c r="BW1119" s="88"/>
      <c r="BX1119" s="88"/>
      <c r="BY1119" s="88"/>
      <c r="BZ1119" s="88"/>
      <c r="CA1119" s="88"/>
      <c r="CB1119" s="88"/>
      <c r="CC1119" s="88"/>
      <c r="CD1119" s="88"/>
      <c r="CE1119" s="88"/>
      <c r="CF1119" s="88"/>
      <c r="CG1119" s="88"/>
      <c r="CH1119" s="88"/>
      <c r="CI1119" s="88"/>
      <c r="CJ1119" s="88"/>
      <c r="CK1119" s="88"/>
      <c r="CL1119" s="88"/>
      <c r="CM1119" s="88"/>
      <c r="CN1119" s="88"/>
      <c r="CO1119" s="88"/>
      <c r="CP1119" s="88"/>
      <c r="CQ1119" s="88"/>
      <c r="CR1119" s="88"/>
      <c r="CS1119" s="88"/>
      <c r="CT1119" s="88"/>
      <c r="CU1119" s="88"/>
      <c r="CV1119" s="88"/>
      <c r="CW1119" s="88"/>
      <c r="CX1119" s="88"/>
      <c r="CY1119" s="88"/>
      <c r="CZ1119" s="88"/>
      <c r="DA1119" s="88"/>
      <c r="DB1119" s="88"/>
      <c r="DC1119" s="88"/>
      <c r="DD1119" s="88"/>
      <c r="DE1119" s="88"/>
      <c r="DF1119" s="88"/>
      <c r="DG1119" s="88"/>
      <c r="DH1119" s="88"/>
      <c r="DI1119" s="88"/>
      <c r="DJ1119" s="88"/>
      <c r="DK1119" s="88"/>
      <c r="DL1119" s="88"/>
      <c r="DM1119" s="88"/>
      <c r="DN1119" s="88"/>
      <c r="DO1119" s="88"/>
      <c r="DP1119" s="88"/>
      <c r="DQ1119" s="88"/>
      <c r="DR1119" s="88"/>
      <c r="DS1119" s="88"/>
      <c r="DT1119" s="88"/>
      <c r="DU1119" s="88"/>
      <c r="DV1119" s="88"/>
      <c r="DW1119" s="88"/>
      <c r="DX1119" s="88"/>
      <c r="DY1119" s="88"/>
      <c r="DZ1119" s="88"/>
      <c r="EA1119" s="88"/>
      <c r="EB1119" s="88"/>
      <c r="EC1119" s="88"/>
      <c r="ED1119" s="88"/>
      <c r="EE1119" s="88"/>
      <c r="EF1119" s="88"/>
      <c r="EG1119" s="88"/>
      <c r="EH1119" s="88"/>
      <c r="EI1119" s="88"/>
      <c r="EJ1119" s="88"/>
      <c r="EK1119" s="88"/>
      <c r="EL1119" s="88"/>
      <c r="EM1119" s="88"/>
      <c r="EN1119" s="88"/>
      <c r="EO1119" s="88"/>
      <c r="EP1119" s="88"/>
      <c r="EQ1119" s="88"/>
      <c r="ER1119" s="88"/>
      <c r="ES1119" s="88"/>
      <c r="ET1119" s="88"/>
      <c r="EU1119" s="88"/>
      <c r="EV1119" s="88"/>
      <c r="EW1119" s="88"/>
      <c r="EX1119" s="88"/>
      <c r="EY1119" s="88"/>
      <c r="EZ1119" s="88"/>
      <c r="FA1119" s="88"/>
      <c r="FB1119" s="88"/>
      <c r="FC1119" s="88"/>
      <c r="FD1119" s="88"/>
      <c r="FE1119" s="88"/>
      <c r="FF1119" s="88"/>
      <c r="FG1119" s="88"/>
      <c r="FH1119" s="88"/>
      <c r="FI1119" s="88"/>
      <c r="FJ1119" s="88"/>
      <c r="FK1119" s="88"/>
      <c r="FL1119" s="88"/>
      <c r="FM1119" s="88"/>
      <c r="FN1119" s="88"/>
      <c r="FO1119" s="88"/>
      <c r="FP1119" s="88"/>
      <c r="FQ1119" s="88"/>
      <c r="FR1119" s="88"/>
      <c r="FS1119" s="88"/>
      <c r="FT1119" s="88"/>
      <c r="FU1119" s="88"/>
      <c r="FV1119" s="88"/>
      <c r="FW1119" s="88"/>
      <c r="FX1119" s="88"/>
      <c r="FY1119" s="88"/>
      <c r="FZ1119" s="88"/>
      <c r="GA1119" s="88"/>
      <c r="GB1119" s="88"/>
      <c r="GC1119" s="88"/>
      <c r="GD1119" s="88"/>
      <c r="GE1119" s="88"/>
      <c r="GF1119" s="88"/>
      <c r="GG1119" s="88"/>
      <c r="GH1119" s="88"/>
      <c r="GI1119" s="88"/>
      <c r="GJ1119" s="88"/>
      <c r="GK1119" s="88"/>
      <c r="GL1119" s="88"/>
      <c r="GM1119" s="88"/>
      <c r="GN1119" s="88"/>
      <c r="GO1119" s="88"/>
      <c r="GP1119" s="88"/>
      <c r="GQ1119" s="88"/>
      <c r="GR1119" s="88"/>
      <c r="GS1119" s="88"/>
      <c r="GT1119" s="88"/>
      <c r="GU1119" s="88"/>
      <c r="GV1119" s="88"/>
      <c r="GW1119" s="88"/>
      <c r="GX1119" s="88"/>
      <c r="GY1119" s="88"/>
      <c r="GZ1119" s="88"/>
      <c r="HA1119" s="88"/>
      <c r="HB1119" s="88"/>
      <c r="HC1119" s="88"/>
      <c r="HD1119" s="88"/>
      <c r="HE1119" s="88"/>
      <c r="HF1119" s="88"/>
      <c r="HG1119" s="88"/>
      <c r="HH1119" s="88"/>
      <c r="HI1119" s="88"/>
      <c r="HJ1119" s="88"/>
      <c r="HK1119" s="88"/>
      <c r="HL1119" s="88"/>
      <c r="HM1119" s="88"/>
      <c r="HN1119" s="88"/>
      <c r="HO1119" s="88"/>
      <c r="HP1119" s="88"/>
      <c r="HQ1119" s="88"/>
      <c r="HR1119" s="88"/>
      <c r="HS1119" s="88"/>
      <c r="HT1119" s="88"/>
      <c r="HU1119" s="88"/>
      <c r="HV1119" s="88"/>
      <c r="HW1119" s="88"/>
      <c r="HX1119" s="88"/>
      <c r="HY1119" s="88"/>
      <c r="HZ1119" s="88"/>
      <c r="IA1119" s="88"/>
      <c r="IB1119" s="88"/>
      <c r="IC1119" s="88"/>
      <c r="ID1119" s="88"/>
      <c r="IE1119" s="88"/>
      <c r="IF1119" s="88"/>
      <c r="IG1119" s="88"/>
      <c r="IH1119" s="88"/>
      <c r="II1119" s="88"/>
      <c r="IJ1119" s="88"/>
      <c r="IK1119" s="88"/>
      <c r="IL1119" s="88"/>
      <c r="IM1119" s="88"/>
      <c r="IN1119" s="88"/>
      <c r="IO1119" s="88"/>
      <c r="IP1119" s="88"/>
      <c r="IQ1119" s="88"/>
      <c r="IR1119" s="88"/>
      <c r="IS1119" s="88"/>
      <c r="IT1119" s="88"/>
      <c r="IU1119" s="88"/>
      <c r="IV1119" s="88"/>
      <c r="IW1119" s="88"/>
      <c r="IX1119" s="88"/>
      <c r="IY1119" s="88"/>
      <c r="IZ1119" s="88"/>
      <c r="JA1119" s="88"/>
      <c r="JB1119" s="88"/>
      <c r="JC1119" s="88"/>
      <c r="JD1119" s="88"/>
      <c r="JE1119" s="88"/>
      <c r="JF1119" s="88"/>
      <c r="JG1119" s="88"/>
      <c r="JH1119" s="88"/>
      <c r="JI1119" s="88"/>
      <c r="JJ1119" s="88"/>
      <c r="JK1119" s="88"/>
      <c r="JL1119" s="88"/>
      <c r="JM1119" s="88"/>
      <c r="JN1119" s="88"/>
      <c r="JO1119" s="88"/>
      <c r="JP1119" s="88"/>
      <c r="JQ1119" s="88"/>
      <c r="JR1119" s="88"/>
      <c r="JS1119" s="88"/>
      <c r="JT1119" s="88"/>
      <c r="JU1119" s="88"/>
      <c r="JV1119" s="88"/>
      <c r="JW1119" s="88"/>
      <c r="JX1119" s="88"/>
      <c r="JY1119" s="88"/>
      <c r="JZ1119" s="88"/>
      <c r="KA1119" s="88"/>
      <c r="KB1119" s="88"/>
      <c r="KC1119" s="88"/>
      <c r="KD1119" s="88"/>
      <c r="KE1119" s="88"/>
      <c r="KF1119" s="88"/>
      <c r="KG1119" s="88"/>
      <c r="KH1119" s="88"/>
      <c r="KI1119" s="88"/>
      <c r="KJ1119" s="88"/>
      <c r="KK1119" s="88"/>
      <c r="KL1119" s="88"/>
      <c r="KM1119" s="88"/>
      <c r="KN1119" s="88"/>
      <c r="KO1119" s="88"/>
      <c r="KP1119" s="88"/>
      <c r="KQ1119" s="88"/>
      <c r="KR1119" s="88"/>
      <c r="KS1119" s="88"/>
      <c r="KT1119" s="88"/>
      <c r="KU1119" s="88"/>
      <c r="KV1119" s="88"/>
      <c r="KW1119" s="88"/>
      <c r="KX1119" s="88"/>
      <c r="KY1119" s="88"/>
      <c r="KZ1119" s="88"/>
      <c r="LA1119" s="88"/>
      <c r="LB1119" s="88"/>
      <c r="LC1119" s="88"/>
      <c r="LD1119" s="88"/>
      <c r="LE1119" s="88"/>
      <c r="LF1119" s="88"/>
      <c r="LG1119" s="88"/>
      <c r="LH1119" s="88"/>
      <c r="LI1119" s="88"/>
      <c r="LJ1119" s="88"/>
      <c r="LK1119" s="88"/>
      <c r="LL1119" s="88"/>
      <c r="LM1119" s="88"/>
      <c r="LN1119" s="88"/>
      <c r="LO1119" s="88"/>
      <c r="LP1119" s="88"/>
      <c r="LQ1119" s="88"/>
      <c r="LR1119" s="88"/>
      <c r="LS1119" s="88"/>
      <c r="LT1119" s="88"/>
      <c r="LU1119" s="88"/>
      <c r="LV1119" s="88"/>
      <c r="LW1119" s="88"/>
      <c r="LX1119" s="88"/>
      <c r="LY1119" s="88"/>
      <c r="LZ1119" s="88"/>
      <c r="MA1119" s="88"/>
      <c r="MB1119" s="88"/>
      <c r="MC1119" s="88"/>
      <c r="MD1119" s="88"/>
      <c r="ME1119" s="88"/>
      <c r="MF1119" s="88"/>
      <c r="MG1119" s="88"/>
      <c r="MH1119" s="88"/>
      <c r="MI1119" s="88"/>
      <c r="MJ1119" s="88"/>
      <c r="MK1119" s="88"/>
      <c r="ML1119" s="88"/>
      <c r="MM1119" s="88"/>
      <c r="MN1119" s="88"/>
      <c r="MO1119" s="88"/>
      <c r="MP1119" s="88"/>
      <c r="MQ1119" s="88"/>
      <c r="MR1119" s="88"/>
      <c r="MS1119" s="88"/>
      <c r="MT1119" s="88"/>
      <c r="MU1119" s="88"/>
      <c r="MV1119" s="88"/>
      <c r="MW1119" s="88"/>
      <c r="MX1119" s="88"/>
      <c r="MY1119" s="88"/>
      <c r="MZ1119" s="88"/>
      <c r="NA1119" s="88"/>
      <c r="NB1119" s="88"/>
      <c r="NC1119" s="88"/>
      <c r="ND1119" s="88"/>
      <c r="NE1119" s="88"/>
      <c r="NF1119" s="88"/>
      <c r="NG1119" s="88"/>
      <c r="NH1119" s="88"/>
      <c r="NI1119" s="88"/>
      <c r="NJ1119" s="88"/>
      <c r="NK1119" s="88"/>
      <c r="NL1119" s="88"/>
      <c r="NM1119" s="88"/>
      <c r="NN1119" s="88"/>
      <c r="NO1119" s="88"/>
      <c r="NP1119" s="88"/>
      <c r="NQ1119" s="88"/>
      <c r="NR1119" s="88"/>
      <c r="NS1119" s="88"/>
      <c r="NT1119" s="88"/>
      <c r="NU1119" s="88"/>
      <c r="NV1119" s="88"/>
      <c r="NW1119" s="88"/>
      <c r="NX1119" s="88"/>
      <c r="NY1119" s="88"/>
      <c r="NZ1119" s="88"/>
      <c r="OA1119" s="88"/>
      <c r="OB1119" s="88"/>
      <c r="OC1119" s="88"/>
      <c r="OD1119" s="88"/>
      <c r="OE1119" s="88"/>
      <c r="OF1119" s="88"/>
      <c r="OG1119" s="88"/>
      <c r="OH1119" s="88"/>
      <c r="OI1119" s="88"/>
      <c r="OJ1119" s="88"/>
      <c r="OK1119" s="88"/>
      <c r="OL1119" s="88"/>
      <c r="OM1119" s="88"/>
      <c r="ON1119" s="88"/>
      <c r="OO1119" s="88"/>
      <c r="OP1119" s="88"/>
      <c r="OQ1119" s="88"/>
      <c r="OR1119" s="88"/>
      <c r="OS1119" s="88"/>
      <c r="OT1119" s="88"/>
      <c r="OU1119" s="88"/>
      <c r="OV1119" s="88"/>
      <c r="OW1119" s="88"/>
      <c r="OX1119" s="88"/>
      <c r="OY1119" s="88"/>
      <c r="OZ1119" s="88"/>
      <c r="PA1119" s="88"/>
      <c r="PB1119" s="88"/>
      <c r="PC1119" s="88"/>
      <c r="PD1119" s="88"/>
      <c r="PE1119" s="88"/>
      <c r="PF1119" s="88"/>
      <c r="PG1119" s="88"/>
      <c r="PH1119" s="88"/>
      <c r="PI1119" s="88"/>
      <c r="PJ1119" s="88"/>
      <c r="PK1119" s="88"/>
      <c r="PL1119" s="88"/>
      <c r="PM1119" s="88"/>
      <c r="PN1119" s="88"/>
      <c r="PO1119" s="88"/>
      <c r="PP1119" s="88"/>
      <c r="PQ1119" s="88"/>
      <c r="PR1119" s="88"/>
      <c r="PS1119" s="88"/>
      <c r="PT1119" s="88"/>
      <c r="PU1119" s="88"/>
      <c r="PV1119" s="88"/>
      <c r="PW1119" s="88"/>
      <c r="PX1119" s="88"/>
      <c r="PY1119" s="88"/>
      <c r="PZ1119" s="88"/>
      <c r="QA1119" s="88"/>
      <c r="QB1119" s="88"/>
      <c r="QC1119" s="88"/>
      <c r="QD1119" s="88"/>
      <c r="QE1119" s="88"/>
      <c r="QF1119" s="88"/>
      <c r="QG1119" s="88"/>
      <c r="QH1119" s="88"/>
      <c r="QI1119" s="88"/>
      <c r="QJ1119" s="88"/>
      <c r="QK1119" s="88"/>
      <c r="QL1119" s="88"/>
      <c r="QM1119" s="88"/>
      <c r="QN1119" s="88"/>
      <c r="QO1119" s="88"/>
      <c r="QP1119" s="88"/>
      <c r="QQ1119" s="88"/>
      <c r="QR1119" s="88"/>
      <c r="QS1119" s="88"/>
      <c r="QT1119" s="88"/>
      <c r="QU1119" s="88"/>
      <c r="QV1119" s="88"/>
      <c r="QW1119" s="88"/>
      <c r="QX1119" s="88"/>
      <c r="QY1119" s="88"/>
      <c r="QZ1119" s="88"/>
      <c r="RA1119" s="88"/>
      <c r="RB1119" s="88"/>
      <c r="RC1119" s="88"/>
      <c r="RD1119" s="88"/>
      <c r="RE1119" s="88"/>
      <c r="RF1119" s="88"/>
      <c r="RG1119" s="88"/>
      <c r="RH1119" s="88"/>
      <c r="RI1119" s="88"/>
      <c r="RJ1119" s="88"/>
      <c r="RK1119" s="88"/>
      <c r="RL1119" s="88"/>
      <c r="RM1119" s="88"/>
      <c r="RN1119" s="88"/>
      <c r="RO1119" s="88"/>
      <c r="RP1119" s="88"/>
      <c r="RQ1119" s="88"/>
      <c r="RR1119" s="88"/>
      <c r="RS1119" s="88"/>
      <c r="RT1119" s="88"/>
      <c r="RU1119" s="88"/>
      <c r="RV1119" s="88"/>
      <c r="RW1119" s="88"/>
      <c r="RX1119" s="88"/>
      <c r="RY1119" s="88"/>
      <c r="RZ1119" s="88"/>
      <c r="SA1119" s="88"/>
      <c r="SB1119" s="88"/>
      <c r="SC1119" s="88"/>
      <c r="SD1119" s="88"/>
      <c r="SE1119" s="88"/>
      <c r="SF1119" s="88"/>
      <c r="SG1119" s="88"/>
      <c r="SH1119" s="88"/>
      <c r="SI1119" s="88"/>
      <c r="SJ1119" s="88"/>
      <c r="SK1119" s="88"/>
      <c r="SL1119" s="88"/>
      <c r="SM1119" s="88"/>
      <c r="SN1119" s="88"/>
      <c r="SO1119" s="88"/>
      <c r="SP1119" s="88"/>
      <c r="SQ1119" s="88"/>
      <c r="SR1119" s="88"/>
      <c r="SS1119" s="88"/>
      <c r="ST1119" s="88"/>
      <c r="SU1119" s="88"/>
      <c r="SV1119" s="88"/>
      <c r="SW1119" s="88"/>
      <c r="SX1119" s="88"/>
      <c r="SY1119" s="88"/>
      <c r="SZ1119" s="88"/>
      <c r="TA1119" s="88"/>
      <c r="TB1119" s="88"/>
      <c r="TC1119" s="88"/>
      <c r="TD1119" s="88"/>
      <c r="TE1119" s="88"/>
      <c r="TF1119" s="88"/>
      <c r="TG1119" s="88"/>
      <c r="TH1119" s="88"/>
      <c r="TI1119" s="88"/>
      <c r="TJ1119" s="88"/>
      <c r="TK1119" s="88"/>
      <c r="TL1119" s="88"/>
      <c r="TM1119" s="88"/>
      <c r="TN1119" s="88"/>
      <c r="TO1119" s="88"/>
      <c r="TP1119" s="88"/>
      <c r="TQ1119" s="88"/>
      <c r="TR1119" s="88"/>
      <c r="TS1119" s="88"/>
      <c r="TT1119" s="88"/>
      <c r="TU1119" s="88"/>
      <c r="TV1119" s="88"/>
      <c r="TW1119" s="88"/>
      <c r="TX1119" s="88"/>
      <c r="TY1119" s="88"/>
      <c r="TZ1119" s="88"/>
      <c r="UA1119" s="88"/>
      <c r="UB1119" s="88"/>
      <c r="UC1119" s="88"/>
      <c r="UD1119" s="88"/>
      <c r="UE1119" s="88"/>
      <c r="UF1119" s="88"/>
      <c r="UG1119" s="88"/>
      <c r="UH1119" s="88"/>
      <c r="UI1119" s="88"/>
      <c r="UJ1119" s="88"/>
      <c r="UK1119" s="88"/>
      <c r="UL1119" s="88"/>
      <c r="UM1119" s="88"/>
      <c r="UN1119" s="88"/>
      <c r="UO1119" s="88"/>
      <c r="UP1119" s="88"/>
      <c r="UQ1119" s="88"/>
      <c r="UR1119" s="88"/>
      <c r="US1119" s="88"/>
      <c r="UT1119" s="88"/>
      <c r="UU1119" s="88"/>
      <c r="UV1119" s="88"/>
      <c r="UW1119" s="88"/>
      <c r="UX1119" s="88"/>
      <c r="UY1119" s="88"/>
      <c r="UZ1119" s="88"/>
      <c r="VA1119" s="88"/>
      <c r="VB1119" s="88"/>
      <c r="VC1119" s="88"/>
      <c r="VD1119" s="88"/>
      <c r="VE1119" s="88"/>
      <c r="VF1119" s="88"/>
      <c r="VG1119" s="88"/>
      <c r="VH1119" s="88"/>
      <c r="VI1119" s="88"/>
      <c r="VJ1119" s="88"/>
      <c r="VK1119" s="88"/>
      <c r="VL1119" s="88"/>
      <c r="VM1119" s="88"/>
      <c r="VN1119" s="88"/>
      <c r="VO1119" s="88"/>
      <c r="VP1119" s="88"/>
      <c r="VQ1119" s="88"/>
      <c r="VR1119" s="88"/>
      <c r="VS1119" s="88"/>
      <c r="VT1119" s="88"/>
      <c r="VU1119" s="88"/>
      <c r="VV1119" s="88"/>
      <c r="VW1119" s="88"/>
      <c r="VX1119" s="88"/>
      <c r="VY1119" s="88"/>
    </row>
    <row r="1120" spans="1:597" s="70" customFormat="1" ht="15.95" customHeight="1" thickBot="1" x14ac:dyDescent="0.3">
      <c r="A1120" s="205"/>
      <c r="B1120" s="204"/>
      <c r="C1120" s="17" t="s">
        <v>710</v>
      </c>
      <c r="D1120" s="23"/>
      <c r="E1120" s="23"/>
      <c r="F1120" s="24"/>
      <c r="G1120" s="246"/>
      <c r="H1120" s="146"/>
      <c r="I1120" s="193"/>
      <c r="J1120" s="179"/>
      <c r="K1120" s="88"/>
      <c r="L1120" s="88"/>
      <c r="M1120" s="88"/>
      <c r="N1120" s="88"/>
      <c r="O1120" s="88"/>
      <c r="P1120" s="88"/>
      <c r="Q1120" s="88"/>
      <c r="R1120" s="88"/>
      <c r="S1120" s="88"/>
      <c r="T1120" s="88"/>
      <c r="U1120" s="88"/>
      <c r="V1120" s="88"/>
      <c r="W1120" s="88"/>
      <c r="X1120" s="88"/>
      <c r="Y1120" s="88"/>
      <c r="Z1120" s="88"/>
      <c r="AA1120" s="88"/>
      <c r="AB1120" s="88"/>
      <c r="AC1120" s="88"/>
      <c r="AD1120" s="88"/>
      <c r="AE1120" s="88"/>
      <c r="AF1120" s="88"/>
      <c r="AG1120" s="88"/>
      <c r="AH1120" s="88"/>
      <c r="AI1120" s="88"/>
      <c r="AJ1120" s="88"/>
      <c r="AK1120" s="88"/>
      <c r="AL1120" s="88"/>
      <c r="AM1120" s="88"/>
      <c r="AN1120" s="88"/>
      <c r="AO1120" s="88"/>
      <c r="AP1120" s="88"/>
      <c r="AQ1120" s="88"/>
      <c r="AR1120" s="88"/>
      <c r="AS1120" s="88"/>
      <c r="AT1120" s="88"/>
      <c r="AU1120" s="88"/>
      <c r="AV1120" s="88"/>
      <c r="AW1120" s="88"/>
      <c r="AX1120" s="88"/>
      <c r="AY1120" s="88"/>
      <c r="AZ1120" s="88"/>
      <c r="BA1120" s="88"/>
      <c r="BB1120" s="88"/>
      <c r="BC1120" s="88"/>
      <c r="BD1120" s="88"/>
      <c r="BE1120" s="88"/>
      <c r="BF1120" s="88"/>
      <c r="BG1120" s="88"/>
      <c r="BH1120" s="88"/>
      <c r="BI1120" s="88"/>
      <c r="BJ1120" s="88"/>
      <c r="BK1120" s="88"/>
      <c r="BL1120" s="88"/>
      <c r="BM1120" s="88"/>
      <c r="BN1120" s="88"/>
      <c r="BO1120" s="88"/>
      <c r="BP1120" s="88"/>
      <c r="BQ1120" s="88"/>
      <c r="BR1120" s="88"/>
      <c r="BS1120" s="88"/>
      <c r="BT1120" s="88"/>
      <c r="BU1120" s="88"/>
      <c r="BV1120" s="88"/>
      <c r="BW1120" s="88"/>
      <c r="BX1120" s="88"/>
      <c r="BY1120" s="88"/>
      <c r="BZ1120" s="88"/>
      <c r="CA1120" s="88"/>
      <c r="CB1120" s="88"/>
      <c r="CC1120" s="88"/>
      <c r="CD1120" s="88"/>
      <c r="CE1120" s="88"/>
      <c r="CF1120" s="88"/>
      <c r="CG1120" s="88"/>
      <c r="CH1120" s="88"/>
      <c r="CI1120" s="88"/>
      <c r="CJ1120" s="88"/>
      <c r="CK1120" s="88"/>
      <c r="CL1120" s="88"/>
      <c r="CM1120" s="88"/>
      <c r="CN1120" s="88"/>
      <c r="CO1120" s="88"/>
      <c r="CP1120" s="88"/>
      <c r="CQ1120" s="88"/>
      <c r="CR1120" s="88"/>
      <c r="CS1120" s="88"/>
      <c r="CT1120" s="88"/>
      <c r="CU1120" s="88"/>
      <c r="CV1120" s="88"/>
      <c r="CW1120" s="88"/>
      <c r="CX1120" s="88"/>
      <c r="CY1120" s="88"/>
      <c r="CZ1120" s="88"/>
      <c r="DA1120" s="88"/>
      <c r="DB1120" s="88"/>
      <c r="DC1120" s="88"/>
      <c r="DD1120" s="88"/>
      <c r="DE1120" s="88"/>
      <c r="DF1120" s="88"/>
      <c r="DG1120" s="88"/>
      <c r="DH1120" s="88"/>
      <c r="DI1120" s="88"/>
      <c r="DJ1120" s="88"/>
      <c r="DK1120" s="88"/>
      <c r="DL1120" s="88"/>
      <c r="DM1120" s="88"/>
      <c r="DN1120" s="88"/>
      <c r="DO1120" s="88"/>
      <c r="DP1120" s="88"/>
      <c r="DQ1120" s="88"/>
      <c r="DR1120" s="88"/>
      <c r="DS1120" s="88"/>
      <c r="DT1120" s="88"/>
      <c r="DU1120" s="88"/>
      <c r="DV1120" s="88"/>
      <c r="DW1120" s="88"/>
      <c r="DX1120" s="88"/>
      <c r="DY1120" s="88"/>
      <c r="DZ1120" s="88"/>
      <c r="EA1120" s="88"/>
      <c r="EB1120" s="88"/>
      <c r="EC1120" s="88"/>
      <c r="ED1120" s="88"/>
      <c r="EE1120" s="88"/>
      <c r="EF1120" s="88"/>
      <c r="EG1120" s="88"/>
      <c r="EH1120" s="88"/>
      <c r="EI1120" s="88"/>
      <c r="EJ1120" s="88"/>
      <c r="EK1120" s="88"/>
      <c r="EL1120" s="88"/>
      <c r="EM1120" s="88"/>
      <c r="EN1120" s="88"/>
      <c r="EO1120" s="88"/>
      <c r="EP1120" s="88"/>
      <c r="EQ1120" s="88"/>
      <c r="ER1120" s="88"/>
      <c r="ES1120" s="88"/>
      <c r="ET1120" s="88"/>
      <c r="EU1120" s="88"/>
      <c r="EV1120" s="88"/>
      <c r="EW1120" s="88"/>
      <c r="EX1120" s="88"/>
      <c r="EY1120" s="88"/>
      <c r="EZ1120" s="88"/>
      <c r="FA1120" s="88"/>
      <c r="FB1120" s="88"/>
      <c r="FC1120" s="88"/>
      <c r="FD1120" s="88"/>
      <c r="FE1120" s="88"/>
      <c r="FF1120" s="88"/>
      <c r="FG1120" s="88"/>
      <c r="FH1120" s="88"/>
      <c r="FI1120" s="88"/>
      <c r="FJ1120" s="88"/>
      <c r="FK1120" s="88"/>
      <c r="FL1120" s="88"/>
      <c r="FM1120" s="88"/>
      <c r="FN1120" s="88"/>
      <c r="FO1120" s="88"/>
      <c r="FP1120" s="88"/>
      <c r="FQ1120" s="88"/>
      <c r="FR1120" s="88"/>
      <c r="FS1120" s="88"/>
      <c r="FT1120" s="88"/>
      <c r="FU1120" s="88"/>
      <c r="FV1120" s="88"/>
      <c r="FW1120" s="88"/>
      <c r="FX1120" s="88"/>
      <c r="FY1120" s="88"/>
      <c r="FZ1120" s="88"/>
      <c r="GA1120" s="88"/>
      <c r="GB1120" s="88"/>
      <c r="GC1120" s="88"/>
      <c r="GD1120" s="88"/>
      <c r="GE1120" s="88"/>
      <c r="GF1120" s="88"/>
      <c r="GG1120" s="88"/>
      <c r="GH1120" s="88"/>
      <c r="GI1120" s="88"/>
      <c r="GJ1120" s="88"/>
      <c r="GK1120" s="88"/>
      <c r="GL1120" s="88"/>
      <c r="GM1120" s="88"/>
      <c r="GN1120" s="88"/>
      <c r="GO1120" s="88"/>
      <c r="GP1120" s="88"/>
      <c r="GQ1120" s="88"/>
      <c r="GR1120" s="88"/>
      <c r="GS1120" s="88"/>
      <c r="GT1120" s="88"/>
      <c r="GU1120" s="88"/>
      <c r="GV1120" s="88"/>
      <c r="GW1120" s="88"/>
      <c r="GX1120" s="88"/>
      <c r="GY1120" s="88"/>
      <c r="GZ1120" s="88"/>
      <c r="HA1120" s="88"/>
      <c r="HB1120" s="88"/>
      <c r="HC1120" s="88"/>
      <c r="HD1120" s="88"/>
      <c r="HE1120" s="88"/>
      <c r="HF1120" s="88"/>
      <c r="HG1120" s="88"/>
      <c r="HH1120" s="88"/>
      <c r="HI1120" s="88"/>
      <c r="HJ1120" s="88"/>
      <c r="HK1120" s="88"/>
      <c r="HL1120" s="88"/>
      <c r="HM1120" s="88"/>
      <c r="HN1120" s="88"/>
      <c r="HO1120" s="88"/>
      <c r="HP1120" s="88"/>
      <c r="HQ1120" s="88"/>
      <c r="HR1120" s="88"/>
      <c r="HS1120" s="88"/>
      <c r="HT1120" s="88"/>
      <c r="HU1120" s="88"/>
      <c r="HV1120" s="88"/>
      <c r="HW1120" s="88"/>
      <c r="HX1120" s="88"/>
      <c r="HY1120" s="88"/>
      <c r="HZ1120" s="88"/>
      <c r="IA1120" s="88"/>
      <c r="IB1120" s="88"/>
      <c r="IC1120" s="88"/>
      <c r="ID1120" s="88"/>
      <c r="IE1120" s="88"/>
      <c r="IF1120" s="88"/>
      <c r="IG1120" s="88"/>
      <c r="IH1120" s="88"/>
      <c r="II1120" s="88"/>
      <c r="IJ1120" s="88"/>
      <c r="IK1120" s="88"/>
      <c r="IL1120" s="88"/>
      <c r="IM1120" s="88"/>
      <c r="IN1120" s="88"/>
      <c r="IO1120" s="88"/>
      <c r="IP1120" s="88"/>
      <c r="IQ1120" s="88"/>
      <c r="IR1120" s="88"/>
      <c r="IS1120" s="88"/>
      <c r="IT1120" s="88"/>
      <c r="IU1120" s="88"/>
      <c r="IV1120" s="88"/>
      <c r="IW1120" s="88"/>
      <c r="IX1120" s="88"/>
      <c r="IY1120" s="88"/>
      <c r="IZ1120" s="88"/>
      <c r="JA1120" s="88"/>
      <c r="JB1120" s="88"/>
      <c r="JC1120" s="88"/>
      <c r="JD1120" s="88"/>
      <c r="JE1120" s="88"/>
      <c r="JF1120" s="88"/>
      <c r="JG1120" s="88"/>
      <c r="JH1120" s="88"/>
      <c r="JI1120" s="88"/>
      <c r="JJ1120" s="88"/>
      <c r="JK1120" s="88"/>
      <c r="JL1120" s="88"/>
      <c r="JM1120" s="88"/>
      <c r="JN1120" s="88"/>
      <c r="JO1120" s="88"/>
      <c r="JP1120" s="88"/>
      <c r="JQ1120" s="88"/>
      <c r="JR1120" s="88"/>
      <c r="JS1120" s="88"/>
      <c r="JT1120" s="88"/>
      <c r="JU1120" s="88"/>
      <c r="JV1120" s="88"/>
      <c r="JW1120" s="88"/>
      <c r="JX1120" s="88"/>
      <c r="JY1120" s="88"/>
      <c r="JZ1120" s="88"/>
      <c r="KA1120" s="88"/>
      <c r="KB1120" s="88"/>
      <c r="KC1120" s="88"/>
      <c r="KD1120" s="88"/>
      <c r="KE1120" s="88"/>
      <c r="KF1120" s="88"/>
      <c r="KG1120" s="88"/>
      <c r="KH1120" s="88"/>
      <c r="KI1120" s="88"/>
      <c r="KJ1120" s="88"/>
      <c r="KK1120" s="88"/>
      <c r="KL1120" s="88"/>
      <c r="KM1120" s="88"/>
      <c r="KN1120" s="88"/>
      <c r="KO1120" s="88"/>
      <c r="KP1120" s="88"/>
      <c r="KQ1120" s="88"/>
      <c r="KR1120" s="88"/>
      <c r="KS1120" s="88"/>
      <c r="KT1120" s="88"/>
      <c r="KU1120" s="88"/>
      <c r="KV1120" s="88"/>
      <c r="KW1120" s="88"/>
      <c r="KX1120" s="88"/>
      <c r="KY1120" s="88"/>
      <c r="KZ1120" s="88"/>
      <c r="LA1120" s="88"/>
      <c r="LB1120" s="88"/>
      <c r="LC1120" s="88"/>
      <c r="LD1120" s="88"/>
      <c r="LE1120" s="88"/>
      <c r="LF1120" s="88"/>
      <c r="LG1120" s="88"/>
      <c r="LH1120" s="88"/>
      <c r="LI1120" s="88"/>
      <c r="LJ1120" s="88"/>
      <c r="LK1120" s="88"/>
      <c r="LL1120" s="88"/>
      <c r="LM1120" s="88"/>
      <c r="LN1120" s="88"/>
      <c r="LO1120" s="88"/>
      <c r="LP1120" s="88"/>
      <c r="LQ1120" s="88"/>
      <c r="LR1120" s="88"/>
      <c r="LS1120" s="88"/>
      <c r="LT1120" s="88"/>
      <c r="LU1120" s="88"/>
      <c r="LV1120" s="88"/>
      <c r="LW1120" s="88"/>
      <c r="LX1120" s="88"/>
      <c r="LY1120" s="88"/>
      <c r="LZ1120" s="88"/>
      <c r="MA1120" s="88"/>
      <c r="MB1120" s="88"/>
      <c r="MC1120" s="88"/>
      <c r="MD1120" s="88"/>
      <c r="ME1120" s="88"/>
      <c r="MF1120" s="88"/>
      <c r="MG1120" s="88"/>
      <c r="MH1120" s="88"/>
      <c r="MI1120" s="88"/>
      <c r="MJ1120" s="88"/>
      <c r="MK1120" s="88"/>
      <c r="ML1120" s="88"/>
      <c r="MM1120" s="88"/>
      <c r="MN1120" s="88"/>
      <c r="MO1120" s="88"/>
      <c r="MP1120" s="88"/>
      <c r="MQ1120" s="88"/>
      <c r="MR1120" s="88"/>
      <c r="MS1120" s="88"/>
      <c r="MT1120" s="88"/>
      <c r="MU1120" s="88"/>
      <c r="MV1120" s="88"/>
      <c r="MW1120" s="88"/>
      <c r="MX1120" s="88"/>
      <c r="MY1120" s="88"/>
      <c r="MZ1120" s="88"/>
      <c r="NA1120" s="88"/>
      <c r="NB1120" s="88"/>
      <c r="NC1120" s="88"/>
      <c r="ND1120" s="88"/>
      <c r="NE1120" s="88"/>
      <c r="NF1120" s="88"/>
      <c r="NG1120" s="88"/>
      <c r="NH1120" s="88"/>
      <c r="NI1120" s="88"/>
      <c r="NJ1120" s="88"/>
      <c r="NK1120" s="88"/>
      <c r="NL1120" s="88"/>
      <c r="NM1120" s="88"/>
      <c r="NN1120" s="88"/>
      <c r="NO1120" s="88"/>
      <c r="NP1120" s="88"/>
      <c r="NQ1120" s="88"/>
      <c r="NR1120" s="88"/>
      <c r="NS1120" s="88"/>
      <c r="NT1120" s="88"/>
      <c r="NU1120" s="88"/>
      <c r="NV1120" s="88"/>
      <c r="NW1120" s="88"/>
      <c r="NX1120" s="88"/>
      <c r="NY1120" s="88"/>
      <c r="NZ1120" s="88"/>
      <c r="OA1120" s="88"/>
      <c r="OB1120" s="88"/>
      <c r="OC1120" s="88"/>
      <c r="OD1120" s="88"/>
      <c r="OE1120" s="88"/>
      <c r="OF1120" s="88"/>
      <c r="OG1120" s="88"/>
      <c r="OH1120" s="88"/>
      <c r="OI1120" s="88"/>
      <c r="OJ1120" s="88"/>
      <c r="OK1120" s="88"/>
      <c r="OL1120" s="88"/>
      <c r="OM1120" s="88"/>
      <c r="ON1120" s="88"/>
      <c r="OO1120" s="88"/>
      <c r="OP1120" s="88"/>
      <c r="OQ1120" s="88"/>
      <c r="OR1120" s="88"/>
      <c r="OS1120" s="88"/>
      <c r="OT1120" s="88"/>
      <c r="OU1120" s="88"/>
      <c r="OV1120" s="88"/>
      <c r="OW1120" s="88"/>
      <c r="OX1120" s="88"/>
      <c r="OY1120" s="88"/>
      <c r="OZ1120" s="88"/>
      <c r="PA1120" s="88"/>
      <c r="PB1120" s="88"/>
      <c r="PC1120" s="88"/>
      <c r="PD1120" s="88"/>
      <c r="PE1120" s="88"/>
      <c r="PF1120" s="88"/>
      <c r="PG1120" s="88"/>
      <c r="PH1120" s="88"/>
      <c r="PI1120" s="88"/>
      <c r="PJ1120" s="88"/>
      <c r="PK1120" s="88"/>
      <c r="PL1120" s="88"/>
      <c r="PM1120" s="88"/>
      <c r="PN1120" s="88"/>
      <c r="PO1120" s="88"/>
      <c r="PP1120" s="88"/>
      <c r="PQ1120" s="88"/>
      <c r="PR1120" s="88"/>
      <c r="PS1120" s="88"/>
      <c r="PT1120" s="88"/>
      <c r="PU1120" s="88"/>
      <c r="PV1120" s="88"/>
      <c r="PW1120" s="88"/>
      <c r="PX1120" s="88"/>
      <c r="PY1120" s="88"/>
      <c r="PZ1120" s="88"/>
      <c r="QA1120" s="88"/>
      <c r="QB1120" s="88"/>
      <c r="QC1120" s="88"/>
      <c r="QD1120" s="88"/>
      <c r="QE1120" s="88"/>
      <c r="QF1120" s="88"/>
      <c r="QG1120" s="88"/>
      <c r="QH1120" s="88"/>
      <c r="QI1120" s="88"/>
      <c r="QJ1120" s="88"/>
      <c r="QK1120" s="88"/>
      <c r="QL1120" s="88"/>
      <c r="QM1120" s="88"/>
      <c r="QN1120" s="88"/>
      <c r="QO1120" s="88"/>
      <c r="QP1120" s="88"/>
      <c r="QQ1120" s="88"/>
      <c r="QR1120" s="88"/>
      <c r="QS1120" s="88"/>
      <c r="QT1120" s="88"/>
      <c r="QU1120" s="88"/>
      <c r="QV1120" s="88"/>
      <c r="QW1120" s="88"/>
      <c r="QX1120" s="88"/>
      <c r="QY1120" s="88"/>
      <c r="QZ1120" s="88"/>
      <c r="RA1120" s="88"/>
      <c r="RB1120" s="88"/>
      <c r="RC1120" s="88"/>
      <c r="RD1120" s="88"/>
      <c r="RE1120" s="88"/>
      <c r="RF1120" s="88"/>
      <c r="RG1120" s="88"/>
      <c r="RH1120" s="88"/>
      <c r="RI1120" s="88"/>
      <c r="RJ1120" s="88"/>
      <c r="RK1120" s="88"/>
      <c r="RL1120" s="88"/>
      <c r="RM1120" s="88"/>
      <c r="RN1120" s="88"/>
      <c r="RO1120" s="88"/>
      <c r="RP1120" s="88"/>
      <c r="RQ1120" s="88"/>
      <c r="RR1120" s="88"/>
      <c r="RS1120" s="88"/>
      <c r="RT1120" s="88"/>
      <c r="RU1120" s="88"/>
      <c r="RV1120" s="88"/>
      <c r="RW1120" s="88"/>
      <c r="RX1120" s="88"/>
      <c r="RY1120" s="88"/>
      <c r="RZ1120" s="88"/>
      <c r="SA1120" s="88"/>
      <c r="SB1120" s="88"/>
      <c r="SC1120" s="88"/>
      <c r="SD1120" s="88"/>
      <c r="SE1120" s="88"/>
      <c r="SF1120" s="88"/>
      <c r="SG1120" s="88"/>
      <c r="SH1120" s="88"/>
      <c r="SI1120" s="88"/>
      <c r="SJ1120" s="88"/>
      <c r="SK1120" s="88"/>
      <c r="SL1120" s="88"/>
      <c r="SM1120" s="88"/>
      <c r="SN1120" s="88"/>
      <c r="SO1120" s="88"/>
      <c r="SP1120" s="88"/>
      <c r="SQ1120" s="88"/>
      <c r="SR1120" s="88"/>
      <c r="SS1120" s="88"/>
      <c r="ST1120" s="88"/>
      <c r="SU1120" s="88"/>
      <c r="SV1120" s="88"/>
      <c r="SW1120" s="88"/>
      <c r="SX1120" s="88"/>
      <c r="SY1120" s="88"/>
      <c r="SZ1120" s="88"/>
      <c r="TA1120" s="88"/>
      <c r="TB1120" s="88"/>
      <c r="TC1120" s="88"/>
      <c r="TD1120" s="88"/>
      <c r="TE1120" s="88"/>
      <c r="TF1120" s="88"/>
      <c r="TG1120" s="88"/>
      <c r="TH1120" s="88"/>
      <c r="TI1120" s="88"/>
      <c r="TJ1120" s="88"/>
      <c r="TK1120" s="88"/>
      <c r="TL1120" s="88"/>
      <c r="TM1120" s="88"/>
      <c r="TN1120" s="88"/>
      <c r="TO1120" s="88"/>
      <c r="TP1120" s="88"/>
      <c r="TQ1120" s="88"/>
      <c r="TR1120" s="88"/>
      <c r="TS1120" s="88"/>
      <c r="TT1120" s="88"/>
      <c r="TU1120" s="88"/>
      <c r="TV1120" s="88"/>
      <c r="TW1120" s="88"/>
      <c r="TX1120" s="88"/>
      <c r="TY1120" s="88"/>
      <c r="TZ1120" s="88"/>
      <c r="UA1120" s="88"/>
      <c r="UB1120" s="88"/>
      <c r="UC1120" s="88"/>
      <c r="UD1120" s="88"/>
      <c r="UE1120" s="88"/>
      <c r="UF1120" s="88"/>
      <c r="UG1120" s="88"/>
      <c r="UH1120" s="88"/>
      <c r="UI1120" s="88"/>
      <c r="UJ1120" s="88"/>
      <c r="UK1120" s="88"/>
      <c r="UL1120" s="88"/>
      <c r="UM1120" s="88"/>
      <c r="UN1120" s="88"/>
      <c r="UO1120" s="88"/>
      <c r="UP1120" s="88"/>
      <c r="UQ1120" s="88"/>
      <c r="UR1120" s="88"/>
      <c r="US1120" s="88"/>
      <c r="UT1120" s="88"/>
      <c r="UU1120" s="88"/>
      <c r="UV1120" s="88"/>
      <c r="UW1120" s="88"/>
      <c r="UX1120" s="88"/>
      <c r="UY1120" s="88"/>
      <c r="UZ1120" s="88"/>
      <c r="VA1120" s="88"/>
      <c r="VB1120" s="88"/>
      <c r="VC1120" s="88"/>
      <c r="VD1120" s="88"/>
      <c r="VE1120" s="88"/>
      <c r="VF1120" s="88"/>
      <c r="VG1120" s="88"/>
      <c r="VH1120" s="88"/>
      <c r="VI1120" s="88"/>
      <c r="VJ1120" s="88"/>
      <c r="VK1120" s="88"/>
      <c r="VL1120" s="88"/>
      <c r="VM1120" s="88"/>
      <c r="VN1120" s="88"/>
      <c r="VO1120" s="88"/>
      <c r="VP1120" s="88"/>
      <c r="VQ1120" s="88"/>
      <c r="VR1120" s="88"/>
      <c r="VS1120" s="88"/>
      <c r="VT1120" s="88"/>
      <c r="VU1120" s="88"/>
      <c r="VV1120" s="88"/>
      <c r="VW1120" s="88"/>
      <c r="VX1120" s="88"/>
      <c r="VY1120" s="88"/>
    </row>
    <row r="1121" spans="1:597" s="70" customFormat="1" ht="15.95" customHeight="1" thickBot="1" x14ac:dyDescent="0.3">
      <c r="A1121" s="205"/>
      <c r="B1121" s="204"/>
      <c r="C1121" s="19" t="s">
        <v>711</v>
      </c>
      <c r="D1121" s="23"/>
      <c r="E1121" s="23"/>
      <c r="F1121" s="24"/>
      <c r="G1121" s="246"/>
      <c r="H1121" s="146"/>
      <c r="I1121" s="193"/>
      <c r="J1121" s="179"/>
      <c r="K1121" s="88"/>
      <c r="L1121" s="88"/>
      <c r="M1121" s="88"/>
      <c r="N1121" s="88"/>
      <c r="O1121" s="88"/>
      <c r="P1121" s="88"/>
      <c r="Q1121" s="88"/>
      <c r="R1121" s="88"/>
      <c r="S1121" s="88"/>
      <c r="T1121" s="88"/>
      <c r="U1121" s="88"/>
      <c r="V1121" s="88"/>
      <c r="W1121" s="88"/>
      <c r="X1121" s="88"/>
      <c r="Y1121" s="88"/>
      <c r="Z1121" s="88"/>
      <c r="AA1121" s="88"/>
      <c r="AB1121" s="88"/>
      <c r="AC1121" s="88"/>
      <c r="AD1121" s="88"/>
      <c r="AE1121" s="88"/>
      <c r="AF1121" s="88"/>
      <c r="AG1121" s="88"/>
      <c r="AH1121" s="88"/>
      <c r="AI1121" s="88"/>
      <c r="AJ1121" s="88"/>
      <c r="AK1121" s="88"/>
      <c r="AL1121" s="88"/>
      <c r="AM1121" s="88"/>
      <c r="AN1121" s="88"/>
      <c r="AO1121" s="88"/>
      <c r="AP1121" s="88"/>
      <c r="AQ1121" s="88"/>
      <c r="AR1121" s="88"/>
      <c r="AS1121" s="88"/>
      <c r="AT1121" s="88"/>
      <c r="AU1121" s="88"/>
      <c r="AV1121" s="88"/>
      <c r="AW1121" s="88"/>
      <c r="AX1121" s="88"/>
      <c r="AY1121" s="88"/>
      <c r="AZ1121" s="88"/>
      <c r="BA1121" s="88"/>
      <c r="BB1121" s="88"/>
      <c r="BC1121" s="88"/>
      <c r="BD1121" s="88"/>
      <c r="BE1121" s="88"/>
      <c r="BF1121" s="88"/>
      <c r="BG1121" s="88"/>
      <c r="BH1121" s="88"/>
      <c r="BI1121" s="88"/>
      <c r="BJ1121" s="88"/>
      <c r="BK1121" s="88"/>
      <c r="BL1121" s="88"/>
      <c r="BM1121" s="88"/>
      <c r="BN1121" s="88"/>
      <c r="BO1121" s="88"/>
      <c r="BP1121" s="88"/>
      <c r="BQ1121" s="88"/>
      <c r="BR1121" s="88"/>
      <c r="BS1121" s="88"/>
      <c r="BT1121" s="88"/>
      <c r="BU1121" s="88"/>
      <c r="BV1121" s="88"/>
      <c r="BW1121" s="88"/>
      <c r="BX1121" s="88"/>
      <c r="BY1121" s="88"/>
      <c r="BZ1121" s="88"/>
      <c r="CA1121" s="88"/>
      <c r="CB1121" s="88"/>
      <c r="CC1121" s="88"/>
      <c r="CD1121" s="88"/>
      <c r="CE1121" s="88"/>
      <c r="CF1121" s="88"/>
      <c r="CG1121" s="88"/>
      <c r="CH1121" s="88"/>
      <c r="CI1121" s="88"/>
      <c r="CJ1121" s="88"/>
      <c r="CK1121" s="88"/>
      <c r="CL1121" s="88"/>
      <c r="CM1121" s="88"/>
      <c r="CN1121" s="88"/>
      <c r="CO1121" s="88"/>
      <c r="CP1121" s="88"/>
      <c r="CQ1121" s="88"/>
      <c r="CR1121" s="88"/>
      <c r="CS1121" s="88"/>
      <c r="CT1121" s="88"/>
      <c r="CU1121" s="88"/>
      <c r="CV1121" s="88"/>
      <c r="CW1121" s="88"/>
      <c r="CX1121" s="88"/>
      <c r="CY1121" s="88"/>
      <c r="CZ1121" s="88"/>
      <c r="DA1121" s="88"/>
      <c r="DB1121" s="88"/>
      <c r="DC1121" s="88"/>
      <c r="DD1121" s="88"/>
      <c r="DE1121" s="88"/>
      <c r="DF1121" s="88"/>
      <c r="DG1121" s="88"/>
      <c r="DH1121" s="88"/>
      <c r="DI1121" s="88"/>
      <c r="DJ1121" s="88"/>
      <c r="DK1121" s="88"/>
      <c r="DL1121" s="88"/>
      <c r="DM1121" s="88"/>
      <c r="DN1121" s="88"/>
      <c r="DO1121" s="88"/>
      <c r="DP1121" s="88"/>
      <c r="DQ1121" s="88"/>
      <c r="DR1121" s="88"/>
      <c r="DS1121" s="88"/>
      <c r="DT1121" s="88"/>
      <c r="DU1121" s="88"/>
      <c r="DV1121" s="88"/>
      <c r="DW1121" s="88"/>
      <c r="DX1121" s="88"/>
      <c r="DY1121" s="88"/>
      <c r="DZ1121" s="88"/>
      <c r="EA1121" s="88"/>
      <c r="EB1121" s="88"/>
      <c r="EC1121" s="88"/>
      <c r="ED1121" s="88"/>
      <c r="EE1121" s="88"/>
      <c r="EF1121" s="88"/>
      <c r="EG1121" s="88"/>
      <c r="EH1121" s="88"/>
      <c r="EI1121" s="88"/>
      <c r="EJ1121" s="88"/>
      <c r="EK1121" s="88"/>
      <c r="EL1121" s="88"/>
      <c r="EM1121" s="88"/>
      <c r="EN1121" s="88"/>
      <c r="EO1121" s="88"/>
      <c r="EP1121" s="88"/>
      <c r="EQ1121" s="88"/>
      <c r="ER1121" s="88"/>
      <c r="ES1121" s="88"/>
      <c r="ET1121" s="88"/>
      <c r="EU1121" s="88"/>
      <c r="EV1121" s="88"/>
      <c r="EW1121" s="88"/>
      <c r="EX1121" s="88"/>
      <c r="EY1121" s="88"/>
      <c r="EZ1121" s="88"/>
      <c r="FA1121" s="88"/>
      <c r="FB1121" s="88"/>
      <c r="FC1121" s="88"/>
      <c r="FD1121" s="88"/>
      <c r="FE1121" s="88"/>
      <c r="FF1121" s="88"/>
      <c r="FG1121" s="88"/>
      <c r="FH1121" s="88"/>
      <c r="FI1121" s="88"/>
      <c r="FJ1121" s="88"/>
      <c r="FK1121" s="88"/>
      <c r="FL1121" s="88"/>
      <c r="FM1121" s="88"/>
      <c r="FN1121" s="88"/>
      <c r="FO1121" s="88"/>
      <c r="FP1121" s="88"/>
      <c r="FQ1121" s="88"/>
      <c r="FR1121" s="88"/>
      <c r="FS1121" s="88"/>
      <c r="FT1121" s="88"/>
      <c r="FU1121" s="88"/>
      <c r="FV1121" s="88"/>
      <c r="FW1121" s="88"/>
      <c r="FX1121" s="88"/>
      <c r="FY1121" s="88"/>
      <c r="FZ1121" s="88"/>
      <c r="GA1121" s="88"/>
      <c r="GB1121" s="88"/>
      <c r="GC1121" s="88"/>
      <c r="GD1121" s="88"/>
      <c r="GE1121" s="88"/>
      <c r="GF1121" s="88"/>
      <c r="GG1121" s="88"/>
      <c r="GH1121" s="88"/>
      <c r="GI1121" s="88"/>
      <c r="GJ1121" s="88"/>
      <c r="GK1121" s="88"/>
      <c r="GL1121" s="88"/>
      <c r="GM1121" s="88"/>
      <c r="GN1121" s="88"/>
      <c r="GO1121" s="88"/>
      <c r="GP1121" s="88"/>
      <c r="GQ1121" s="88"/>
      <c r="GR1121" s="88"/>
      <c r="GS1121" s="88"/>
      <c r="GT1121" s="88"/>
      <c r="GU1121" s="88"/>
      <c r="GV1121" s="88"/>
      <c r="GW1121" s="88"/>
      <c r="GX1121" s="88"/>
      <c r="GY1121" s="88"/>
      <c r="GZ1121" s="88"/>
      <c r="HA1121" s="88"/>
      <c r="HB1121" s="88"/>
      <c r="HC1121" s="88"/>
      <c r="HD1121" s="88"/>
      <c r="HE1121" s="88"/>
      <c r="HF1121" s="88"/>
      <c r="HG1121" s="88"/>
      <c r="HH1121" s="88"/>
      <c r="HI1121" s="88"/>
      <c r="HJ1121" s="88"/>
      <c r="HK1121" s="88"/>
      <c r="HL1121" s="88"/>
      <c r="HM1121" s="88"/>
      <c r="HN1121" s="88"/>
      <c r="HO1121" s="88"/>
      <c r="HP1121" s="88"/>
      <c r="HQ1121" s="88"/>
      <c r="HR1121" s="88"/>
      <c r="HS1121" s="88"/>
      <c r="HT1121" s="88"/>
      <c r="HU1121" s="88"/>
      <c r="HV1121" s="88"/>
      <c r="HW1121" s="88"/>
      <c r="HX1121" s="88"/>
      <c r="HY1121" s="88"/>
      <c r="HZ1121" s="88"/>
      <c r="IA1121" s="88"/>
      <c r="IB1121" s="88"/>
      <c r="IC1121" s="88"/>
      <c r="ID1121" s="88"/>
      <c r="IE1121" s="88"/>
      <c r="IF1121" s="88"/>
      <c r="IG1121" s="88"/>
      <c r="IH1121" s="88"/>
      <c r="II1121" s="88"/>
      <c r="IJ1121" s="88"/>
      <c r="IK1121" s="88"/>
      <c r="IL1121" s="88"/>
      <c r="IM1121" s="88"/>
      <c r="IN1121" s="88"/>
      <c r="IO1121" s="88"/>
      <c r="IP1121" s="88"/>
      <c r="IQ1121" s="88"/>
      <c r="IR1121" s="88"/>
      <c r="IS1121" s="88"/>
      <c r="IT1121" s="88"/>
      <c r="IU1121" s="88"/>
      <c r="IV1121" s="88"/>
      <c r="IW1121" s="88"/>
      <c r="IX1121" s="88"/>
      <c r="IY1121" s="88"/>
      <c r="IZ1121" s="88"/>
      <c r="JA1121" s="88"/>
      <c r="JB1121" s="88"/>
      <c r="JC1121" s="88"/>
      <c r="JD1121" s="88"/>
      <c r="JE1121" s="88"/>
      <c r="JF1121" s="88"/>
      <c r="JG1121" s="88"/>
      <c r="JH1121" s="88"/>
      <c r="JI1121" s="88"/>
      <c r="JJ1121" s="88"/>
      <c r="JK1121" s="88"/>
      <c r="JL1121" s="88"/>
      <c r="JM1121" s="88"/>
      <c r="JN1121" s="88"/>
      <c r="JO1121" s="88"/>
      <c r="JP1121" s="88"/>
      <c r="JQ1121" s="88"/>
      <c r="JR1121" s="88"/>
      <c r="JS1121" s="88"/>
      <c r="JT1121" s="88"/>
      <c r="JU1121" s="88"/>
      <c r="JV1121" s="88"/>
      <c r="JW1121" s="88"/>
      <c r="JX1121" s="88"/>
      <c r="JY1121" s="88"/>
      <c r="JZ1121" s="88"/>
      <c r="KA1121" s="88"/>
      <c r="KB1121" s="88"/>
      <c r="KC1121" s="88"/>
      <c r="KD1121" s="88"/>
      <c r="KE1121" s="88"/>
      <c r="KF1121" s="88"/>
      <c r="KG1121" s="88"/>
      <c r="KH1121" s="88"/>
      <c r="KI1121" s="88"/>
      <c r="KJ1121" s="88"/>
      <c r="KK1121" s="88"/>
      <c r="KL1121" s="88"/>
      <c r="KM1121" s="88"/>
      <c r="KN1121" s="88"/>
      <c r="KO1121" s="88"/>
      <c r="KP1121" s="88"/>
      <c r="KQ1121" s="88"/>
      <c r="KR1121" s="88"/>
      <c r="KS1121" s="88"/>
      <c r="KT1121" s="88"/>
      <c r="KU1121" s="88"/>
      <c r="KV1121" s="88"/>
      <c r="KW1121" s="88"/>
      <c r="KX1121" s="88"/>
      <c r="KY1121" s="88"/>
      <c r="KZ1121" s="88"/>
      <c r="LA1121" s="88"/>
      <c r="LB1121" s="88"/>
      <c r="LC1121" s="88"/>
      <c r="LD1121" s="88"/>
      <c r="LE1121" s="88"/>
      <c r="LF1121" s="88"/>
      <c r="LG1121" s="88"/>
      <c r="LH1121" s="88"/>
      <c r="LI1121" s="88"/>
      <c r="LJ1121" s="88"/>
      <c r="LK1121" s="88"/>
      <c r="LL1121" s="88"/>
      <c r="LM1121" s="88"/>
      <c r="LN1121" s="88"/>
      <c r="LO1121" s="88"/>
      <c r="LP1121" s="88"/>
      <c r="LQ1121" s="88"/>
      <c r="LR1121" s="88"/>
      <c r="LS1121" s="88"/>
      <c r="LT1121" s="88"/>
      <c r="LU1121" s="88"/>
      <c r="LV1121" s="88"/>
      <c r="LW1121" s="88"/>
      <c r="LX1121" s="88"/>
      <c r="LY1121" s="88"/>
      <c r="LZ1121" s="88"/>
      <c r="MA1121" s="88"/>
      <c r="MB1121" s="88"/>
      <c r="MC1121" s="88"/>
      <c r="MD1121" s="88"/>
      <c r="ME1121" s="88"/>
      <c r="MF1121" s="88"/>
      <c r="MG1121" s="88"/>
      <c r="MH1121" s="88"/>
      <c r="MI1121" s="88"/>
      <c r="MJ1121" s="88"/>
      <c r="MK1121" s="88"/>
      <c r="ML1121" s="88"/>
      <c r="MM1121" s="88"/>
      <c r="MN1121" s="88"/>
      <c r="MO1121" s="88"/>
      <c r="MP1121" s="88"/>
      <c r="MQ1121" s="88"/>
      <c r="MR1121" s="88"/>
      <c r="MS1121" s="88"/>
      <c r="MT1121" s="88"/>
      <c r="MU1121" s="88"/>
      <c r="MV1121" s="88"/>
      <c r="MW1121" s="88"/>
      <c r="MX1121" s="88"/>
      <c r="MY1121" s="88"/>
      <c r="MZ1121" s="88"/>
      <c r="NA1121" s="88"/>
      <c r="NB1121" s="88"/>
      <c r="NC1121" s="88"/>
      <c r="ND1121" s="88"/>
      <c r="NE1121" s="88"/>
      <c r="NF1121" s="88"/>
      <c r="NG1121" s="88"/>
      <c r="NH1121" s="88"/>
      <c r="NI1121" s="88"/>
      <c r="NJ1121" s="88"/>
      <c r="NK1121" s="88"/>
      <c r="NL1121" s="88"/>
      <c r="NM1121" s="88"/>
      <c r="NN1121" s="88"/>
      <c r="NO1121" s="88"/>
      <c r="NP1121" s="88"/>
      <c r="NQ1121" s="88"/>
      <c r="NR1121" s="88"/>
      <c r="NS1121" s="88"/>
      <c r="NT1121" s="88"/>
      <c r="NU1121" s="88"/>
      <c r="NV1121" s="88"/>
      <c r="NW1121" s="88"/>
      <c r="NX1121" s="88"/>
      <c r="NY1121" s="88"/>
      <c r="NZ1121" s="88"/>
      <c r="OA1121" s="88"/>
      <c r="OB1121" s="88"/>
      <c r="OC1121" s="88"/>
      <c r="OD1121" s="88"/>
      <c r="OE1121" s="88"/>
      <c r="OF1121" s="88"/>
      <c r="OG1121" s="88"/>
      <c r="OH1121" s="88"/>
      <c r="OI1121" s="88"/>
      <c r="OJ1121" s="88"/>
      <c r="OK1121" s="88"/>
      <c r="OL1121" s="88"/>
      <c r="OM1121" s="88"/>
      <c r="ON1121" s="88"/>
      <c r="OO1121" s="88"/>
      <c r="OP1121" s="88"/>
      <c r="OQ1121" s="88"/>
      <c r="OR1121" s="88"/>
      <c r="OS1121" s="88"/>
      <c r="OT1121" s="88"/>
      <c r="OU1121" s="88"/>
      <c r="OV1121" s="88"/>
      <c r="OW1121" s="88"/>
      <c r="OX1121" s="88"/>
      <c r="OY1121" s="88"/>
      <c r="OZ1121" s="88"/>
      <c r="PA1121" s="88"/>
      <c r="PB1121" s="88"/>
      <c r="PC1121" s="88"/>
      <c r="PD1121" s="88"/>
      <c r="PE1121" s="88"/>
      <c r="PF1121" s="88"/>
      <c r="PG1121" s="88"/>
      <c r="PH1121" s="88"/>
      <c r="PI1121" s="88"/>
      <c r="PJ1121" s="88"/>
      <c r="PK1121" s="88"/>
      <c r="PL1121" s="88"/>
      <c r="PM1121" s="88"/>
      <c r="PN1121" s="88"/>
      <c r="PO1121" s="88"/>
      <c r="PP1121" s="88"/>
      <c r="PQ1121" s="88"/>
      <c r="PR1121" s="88"/>
      <c r="PS1121" s="88"/>
      <c r="PT1121" s="88"/>
      <c r="PU1121" s="88"/>
      <c r="PV1121" s="88"/>
      <c r="PW1121" s="88"/>
      <c r="PX1121" s="88"/>
      <c r="PY1121" s="88"/>
      <c r="PZ1121" s="88"/>
      <c r="QA1121" s="88"/>
      <c r="QB1121" s="88"/>
      <c r="QC1121" s="88"/>
      <c r="QD1121" s="88"/>
      <c r="QE1121" s="88"/>
      <c r="QF1121" s="88"/>
      <c r="QG1121" s="88"/>
      <c r="QH1121" s="88"/>
      <c r="QI1121" s="88"/>
      <c r="QJ1121" s="88"/>
      <c r="QK1121" s="88"/>
      <c r="QL1121" s="88"/>
      <c r="QM1121" s="88"/>
      <c r="QN1121" s="88"/>
      <c r="QO1121" s="88"/>
      <c r="QP1121" s="88"/>
      <c r="QQ1121" s="88"/>
      <c r="QR1121" s="88"/>
      <c r="QS1121" s="88"/>
      <c r="QT1121" s="88"/>
      <c r="QU1121" s="88"/>
      <c r="QV1121" s="88"/>
      <c r="QW1121" s="88"/>
      <c r="QX1121" s="88"/>
      <c r="QY1121" s="88"/>
      <c r="QZ1121" s="88"/>
      <c r="RA1121" s="88"/>
      <c r="RB1121" s="88"/>
      <c r="RC1121" s="88"/>
      <c r="RD1121" s="88"/>
      <c r="RE1121" s="88"/>
      <c r="RF1121" s="88"/>
      <c r="RG1121" s="88"/>
      <c r="RH1121" s="88"/>
      <c r="RI1121" s="88"/>
      <c r="RJ1121" s="88"/>
      <c r="RK1121" s="88"/>
      <c r="RL1121" s="88"/>
      <c r="RM1121" s="88"/>
      <c r="RN1121" s="88"/>
      <c r="RO1121" s="88"/>
      <c r="RP1121" s="88"/>
      <c r="RQ1121" s="88"/>
      <c r="RR1121" s="88"/>
      <c r="RS1121" s="88"/>
      <c r="RT1121" s="88"/>
      <c r="RU1121" s="88"/>
      <c r="RV1121" s="88"/>
      <c r="RW1121" s="88"/>
      <c r="RX1121" s="88"/>
      <c r="RY1121" s="88"/>
      <c r="RZ1121" s="88"/>
      <c r="SA1121" s="88"/>
      <c r="SB1121" s="88"/>
      <c r="SC1121" s="88"/>
      <c r="SD1121" s="88"/>
      <c r="SE1121" s="88"/>
      <c r="SF1121" s="88"/>
      <c r="SG1121" s="88"/>
      <c r="SH1121" s="88"/>
      <c r="SI1121" s="88"/>
      <c r="SJ1121" s="88"/>
      <c r="SK1121" s="88"/>
      <c r="SL1121" s="88"/>
      <c r="SM1121" s="88"/>
      <c r="SN1121" s="88"/>
      <c r="SO1121" s="88"/>
      <c r="SP1121" s="88"/>
      <c r="SQ1121" s="88"/>
      <c r="SR1121" s="88"/>
      <c r="SS1121" s="88"/>
      <c r="ST1121" s="88"/>
      <c r="SU1121" s="88"/>
      <c r="SV1121" s="88"/>
      <c r="SW1121" s="88"/>
      <c r="SX1121" s="88"/>
      <c r="SY1121" s="88"/>
      <c r="SZ1121" s="88"/>
      <c r="TA1121" s="88"/>
      <c r="TB1121" s="88"/>
      <c r="TC1121" s="88"/>
      <c r="TD1121" s="88"/>
      <c r="TE1121" s="88"/>
      <c r="TF1121" s="88"/>
      <c r="TG1121" s="88"/>
      <c r="TH1121" s="88"/>
      <c r="TI1121" s="88"/>
      <c r="TJ1121" s="88"/>
      <c r="TK1121" s="88"/>
      <c r="TL1121" s="88"/>
      <c r="TM1121" s="88"/>
      <c r="TN1121" s="88"/>
      <c r="TO1121" s="88"/>
      <c r="TP1121" s="88"/>
      <c r="TQ1121" s="88"/>
      <c r="TR1121" s="88"/>
      <c r="TS1121" s="88"/>
      <c r="TT1121" s="88"/>
      <c r="TU1121" s="88"/>
      <c r="TV1121" s="88"/>
      <c r="TW1121" s="88"/>
      <c r="TX1121" s="88"/>
      <c r="TY1121" s="88"/>
      <c r="TZ1121" s="88"/>
      <c r="UA1121" s="88"/>
      <c r="UB1121" s="88"/>
      <c r="UC1121" s="88"/>
      <c r="UD1121" s="88"/>
      <c r="UE1121" s="88"/>
      <c r="UF1121" s="88"/>
      <c r="UG1121" s="88"/>
      <c r="UH1121" s="88"/>
      <c r="UI1121" s="88"/>
      <c r="UJ1121" s="88"/>
      <c r="UK1121" s="88"/>
      <c r="UL1121" s="88"/>
      <c r="UM1121" s="88"/>
      <c r="UN1121" s="88"/>
      <c r="UO1121" s="88"/>
      <c r="UP1121" s="88"/>
      <c r="UQ1121" s="88"/>
      <c r="UR1121" s="88"/>
      <c r="US1121" s="88"/>
      <c r="UT1121" s="88"/>
      <c r="UU1121" s="88"/>
      <c r="UV1121" s="88"/>
      <c r="UW1121" s="88"/>
      <c r="UX1121" s="88"/>
      <c r="UY1121" s="88"/>
      <c r="UZ1121" s="88"/>
      <c r="VA1121" s="88"/>
      <c r="VB1121" s="88"/>
      <c r="VC1121" s="88"/>
      <c r="VD1121" s="88"/>
      <c r="VE1121" s="88"/>
      <c r="VF1121" s="88"/>
      <c r="VG1121" s="88"/>
      <c r="VH1121" s="88"/>
      <c r="VI1121" s="88"/>
      <c r="VJ1121" s="88"/>
      <c r="VK1121" s="88"/>
      <c r="VL1121" s="88"/>
      <c r="VM1121" s="88"/>
      <c r="VN1121" s="88"/>
      <c r="VO1121" s="88"/>
      <c r="VP1121" s="88"/>
      <c r="VQ1121" s="88"/>
      <c r="VR1121" s="88"/>
      <c r="VS1121" s="88"/>
      <c r="VT1121" s="88"/>
      <c r="VU1121" s="88"/>
      <c r="VV1121" s="88"/>
      <c r="VW1121" s="88"/>
      <c r="VX1121" s="88"/>
      <c r="VY1121" s="88"/>
    </row>
    <row r="1122" spans="1:597" ht="15.75" thickBot="1" x14ac:dyDescent="0.3">
      <c r="A1122" s="203" t="s">
        <v>378</v>
      </c>
      <c r="B1122" s="204" t="s">
        <v>115</v>
      </c>
      <c r="C1122" s="21" t="s">
        <v>318</v>
      </c>
      <c r="D1122" s="22"/>
      <c r="E1122" s="22"/>
      <c r="F1122" s="11"/>
      <c r="G1122" s="142" t="s">
        <v>863</v>
      </c>
      <c r="H1122" s="145">
        <v>0</v>
      </c>
      <c r="I1122" s="192">
        <v>1</v>
      </c>
      <c r="J1122" s="178">
        <f t="shared" ref="J1122" si="28">H1122*I1122</f>
        <v>0</v>
      </c>
    </row>
    <row r="1123" spans="1:597" ht="15.75" thickBot="1" x14ac:dyDescent="0.3">
      <c r="A1123" s="203"/>
      <c r="B1123" s="204"/>
      <c r="C1123" s="17" t="s">
        <v>116</v>
      </c>
      <c r="D1123" s="23"/>
      <c r="E1123" s="23"/>
      <c r="F1123" s="24"/>
      <c r="G1123" s="143"/>
      <c r="H1123" s="146"/>
      <c r="I1123" s="193"/>
      <c r="J1123" s="179"/>
    </row>
    <row r="1124" spans="1:597" ht="15.75" thickBot="1" x14ac:dyDescent="0.3">
      <c r="A1124" s="203"/>
      <c r="B1124" s="204"/>
      <c r="C1124" s="17" t="s">
        <v>117</v>
      </c>
      <c r="D1124" s="23"/>
      <c r="E1124" s="23"/>
      <c r="F1124" s="24"/>
      <c r="G1124" s="143"/>
      <c r="H1124" s="146"/>
      <c r="I1124" s="193"/>
      <c r="J1124" s="179"/>
    </row>
    <row r="1125" spans="1:597" ht="15.75" thickBot="1" x14ac:dyDescent="0.3">
      <c r="A1125" s="203"/>
      <c r="B1125" s="204"/>
      <c r="C1125" s="19" t="s">
        <v>603</v>
      </c>
      <c r="D1125" s="33"/>
      <c r="E1125" s="33"/>
      <c r="F1125" s="34"/>
      <c r="G1125" s="144"/>
      <c r="H1125" s="147"/>
      <c r="I1125" s="194"/>
      <c r="J1125" s="180"/>
    </row>
    <row r="1126" spans="1:597" ht="15.75" thickBot="1" x14ac:dyDescent="0.3">
      <c r="A1126" s="203" t="s">
        <v>379</v>
      </c>
      <c r="B1126" s="204" t="s">
        <v>102</v>
      </c>
      <c r="C1126" s="60" t="s">
        <v>39</v>
      </c>
      <c r="D1126" s="22"/>
      <c r="E1126" s="22"/>
      <c r="F1126" s="11"/>
      <c r="G1126" s="142" t="s">
        <v>863</v>
      </c>
      <c r="H1126" s="145">
        <v>0</v>
      </c>
      <c r="I1126" s="192">
        <v>1</v>
      </c>
      <c r="J1126" s="178">
        <f t="shared" ref="J1126" si="29">H1126*I1126</f>
        <v>0</v>
      </c>
    </row>
    <row r="1127" spans="1:597" ht="15.75" thickBot="1" x14ac:dyDescent="0.3">
      <c r="A1127" s="203"/>
      <c r="B1127" s="204"/>
      <c r="C1127" s="17" t="s">
        <v>371</v>
      </c>
      <c r="D1127" s="23"/>
      <c r="E1127" s="23"/>
      <c r="F1127" s="24"/>
      <c r="G1127" s="143"/>
      <c r="H1127" s="146"/>
      <c r="I1127" s="193"/>
      <c r="J1127" s="179"/>
    </row>
    <row r="1128" spans="1:597" ht="39" thickBot="1" x14ac:dyDescent="0.3">
      <c r="A1128" s="203"/>
      <c r="B1128" s="204"/>
      <c r="C1128" s="17" t="s">
        <v>775</v>
      </c>
      <c r="D1128" s="23"/>
      <c r="E1128" s="23"/>
      <c r="F1128" s="24"/>
      <c r="G1128" s="143"/>
      <c r="H1128" s="146"/>
      <c r="I1128" s="193"/>
      <c r="J1128" s="179"/>
    </row>
    <row r="1129" spans="1:597" ht="15.75" thickBot="1" x14ac:dyDescent="0.3">
      <c r="A1129" s="203"/>
      <c r="B1129" s="204"/>
      <c r="C1129" s="59" t="s">
        <v>41</v>
      </c>
      <c r="D1129" s="23"/>
      <c r="E1129" s="23"/>
      <c r="F1129" s="24"/>
      <c r="G1129" s="143"/>
      <c r="H1129" s="146"/>
      <c r="I1129" s="193"/>
      <c r="J1129" s="179"/>
    </row>
    <row r="1130" spans="1:597" ht="15.75" thickBot="1" x14ac:dyDescent="0.3">
      <c r="A1130" s="203"/>
      <c r="B1130" s="204"/>
      <c r="C1130" s="59" t="s">
        <v>777</v>
      </c>
      <c r="D1130" s="23"/>
      <c r="E1130" s="23"/>
      <c r="F1130" s="24"/>
      <c r="G1130" s="143"/>
      <c r="H1130" s="146"/>
      <c r="I1130" s="193"/>
      <c r="J1130" s="179"/>
    </row>
    <row r="1131" spans="1:597" ht="26.25" thickBot="1" x14ac:dyDescent="0.3">
      <c r="A1131" s="203"/>
      <c r="B1131" s="204"/>
      <c r="C1131" s="59" t="s">
        <v>646</v>
      </c>
      <c r="D1131" s="23"/>
      <c r="E1131" s="23"/>
      <c r="F1131" s="24"/>
      <c r="G1131" s="143"/>
      <c r="H1131" s="146"/>
      <c r="I1131" s="193"/>
      <c r="J1131" s="179"/>
    </row>
    <row r="1132" spans="1:597" ht="15.75" thickBot="1" x14ac:dyDescent="0.3">
      <c r="A1132" s="203"/>
      <c r="B1132" s="204"/>
      <c r="C1132" s="59" t="s">
        <v>778</v>
      </c>
      <c r="D1132" s="23"/>
      <c r="E1132" s="23"/>
      <c r="F1132" s="24"/>
      <c r="G1132" s="143"/>
      <c r="H1132" s="146"/>
      <c r="I1132" s="193"/>
      <c r="J1132" s="179"/>
    </row>
    <row r="1133" spans="1:597" ht="15.75" thickBot="1" x14ac:dyDescent="0.3">
      <c r="A1133" s="203"/>
      <c r="B1133" s="204"/>
      <c r="C1133" s="59" t="s">
        <v>382</v>
      </c>
      <c r="D1133" s="23"/>
      <c r="E1133" s="23"/>
      <c r="F1133" s="24"/>
      <c r="G1133" s="143"/>
      <c r="H1133" s="146"/>
      <c r="I1133" s="193"/>
      <c r="J1133" s="179"/>
    </row>
    <row r="1134" spans="1:597" ht="15.75" thickBot="1" x14ac:dyDescent="0.3">
      <c r="A1134" s="203"/>
      <c r="B1134" s="204"/>
      <c r="C1134" s="59" t="s">
        <v>607</v>
      </c>
      <c r="D1134" s="23"/>
      <c r="E1134" s="23"/>
      <c r="F1134" s="24"/>
      <c r="G1134" s="143"/>
      <c r="H1134" s="146"/>
      <c r="I1134" s="193"/>
      <c r="J1134" s="179"/>
    </row>
    <row r="1135" spans="1:597" ht="15.75" thickBot="1" x14ac:dyDescent="0.3">
      <c r="A1135" s="203"/>
      <c r="B1135" s="204"/>
      <c r="C1135" s="19" t="s">
        <v>17</v>
      </c>
      <c r="D1135" s="27"/>
      <c r="E1135" s="27"/>
      <c r="F1135" s="15"/>
      <c r="G1135" s="144"/>
      <c r="H1135" s="147"/>
      <c r="I1135" s="194"/>
      <c r="J1135" s="180"/>
    </row>
    <row r="1136" spans="1:597" x14ac:dyDescent="0.25">
      <c r="A1136" s="136" t="s">
        <v>380</v>
      </c>
      <c r="B1136" s="139" t="s">
        <v>213</v>
      </c>
      <c r="C1136" s="21" t="s">
        <v>565</v>
      </c>
      <c r="D1136" s="11"/>
      <c r="E1136" s="11"/>
      <c r="F1136" s="11"/>
      <c r="G1136" s="142" t="s">
        <v>863</v>
      </c>
      <c r="H1136" s="145">
        <v>0</v>
      </c>
      <c r="I1136" s="175">
        <v>2</v>
      </c>
      <c r="J1136" s="178">
        <f>H1136*I1136</f>
        <v>0</v>
      </c>
    </row>
    <row r="1137" spans="1:10" ht="15.75" thickBot="1" x14ac:dyDescent="0.3">
      <c r="A1137" s="137"/>
      <c r="B1137" s="140"/>
      <c r="C1137" s="17" t="s">
        <v>569</v>
      </c>
      <c r="D1137" s="12"/>
      <c r="E1137" s="12"/>
      <c r="F1137" s="12"/>
      <c r="G1137" s="143"/>
      <c r="H1137" s="146"/>
      <c r="I1137" s="176"/>
      <c r="J1137" s="179"/>
    </row>
    <row r="1138" spans="1:10" x14ac:dyDescent="0.25">
      <c r="A1138" s="166" t="s">
        <v>381</v>
      </c>
      <c r="B1138" s="139" t="s">
        <v>107</v>
      </c>
      <c r="C1138" s="21" t="s">
        <v>51</v>
      </c>
      <c r="D1138" s="11"/>
      <c r="E1138" s="11"/>
      <c r="F1138" s="11"/>
      <c r="G1138" s="169" t="s">
        <v>863</v>
      </c>
      <c r="H1138" s="145">
        <v>0</v>
      </c>
      <c r="I1138" s="192">
        <v>2</v>
      </c>
      <c r="J1138" s="178">
        <f>H1138*I1138</f>
        <v>0</v>
      </c>
    </row>
    <row r="1139" spans="1:10" x14ac:dyDescent="0.25">
      <c r="A1139" s="242"/>
      <c r="B1139" s="140"/>
      <c r="C1139" s="59" t="s">
        <v>49</v>
      </c>
      <c r="D1139" s="12"/>
      <c r="E1139" s="12"/>
      <c r="F1139" s="12"/>
      <c r="G1139" s="170"/>
      <c r="H1139" s="146"/>
      <c r="I1139" s="193"/>
      <c r="J1139" s="179"/>
    </row>
    <row r="1140" spans="1:10" x14ac:dyDescent="0.25">
      <c r="A1140" s="242"/>
      <c r="B1140" s="140"/>
      <c r="C1140" s="59" t="s">
        <v>48</v>
      </c>
      <c r="D1140" s="12"/>
      <c r="E1140" s="12"/>
      <c r="F1140" s="12"/>
      <c r="G1140" s="170"/>
      <c r="H1140" s="146"/>
      <c r="I1140" s="193"/>
      <c r="J1140" s="179"/>
    </row>
    <row r="1141" spans="1:10" ht="15.75" thickBot="1" x14ac:dyDescent="0.3">
      <c r="A1141" s="243"/>
      <c r="B1141" s="141"/>
      <c r="C1141" s="19" t="s">
        <v>50</v>
      </c>
      <c r="D1141" s="15"/>
      <c r="E1141" s="15"/>
      <c r="F1141" s="15"/>
      <c r="G1141" s="171"/>
      <c r="H1141" s="147"/>
      <c r="I1141" s="194"/>
      <c r="J1141" s="180"/>
    </row>
    <row r="1142" spans="1:10" ht="15.75" thickBot="1" x14ac:dyDescent="0.3">
      <c r="A1142" s="203" t="s">
        <v>383</v>
      </c>
      <c r="B1142" s="204" t="s">
        <v>384</v>
      </c>
      <c r="C1142" s="60" t="s">
        <v>386</v>
      </c>
      <c r="D1142" s="22"/>
      <c r="E1142" s="22"/>
      <c r="F1142" s="11"/>
      <c r="G1142" s="142" t="s">
        <v>863</v>
      </c>
      <c r="H1142" s="145">
        <v>0</v>
      </c>
      <c r="I1142" s="192">
        <v>1</v>
      </c>
      <c r="J1142" s="178">
        <f t="shared" ref="J1142" si="30">H1142*I1142</f>
        <v>0</v>
      </c>
    </row>
    <row r="1143" spans="1:10" ht="15.75" thickBot="1" x14ac:dyDescent="0.3">
      <c r="A1143" s="203"/>
      <c r="B1143" s="204"/>
      <c r="C1143" s="62" t="s">
        <v>39</v>
      </c>
      <c r="D1143" s="23"/>
      <c r="E1143" s="23"/>
      <c r="F1143" s="24"/>
      <c r="G1143" s="143"/>
      <c r="H1143" s="146"/>
      <c r="I1143" s="193"/>
      <c r="J1143" s="179"/>
    </row>
    <row r="1144" spans="1:10" ht="15.75" thickBot="1" x14ac:dyDescent="0.3">
      <c r="A1144" s="203"/>
      <c r="B1144" s="204"/>
      <c r="C1144" s="17" t="s">
        <v>385</v>
      </c>
      <c r="D1144" s="23"/>
      <c r="E1144" s="23"/>
      <c r="F1144" s="24"/>
      <c r="G1144" s="143"/>
      <c r="H1144" s="146"/>
      <c r="I1144" s="193"/>
      <c r="J1144" s="179"/>
    </row>
    <row r="1145" spans="1:10" ht="39" thickBot="1" x14ac:dyDescent="0.3">
      <c r="A1145" s="203"/>
      <c r="B1145" s="204"/>
      <c r="C1145" s="17" t="s">
        <v>775</v>
      </c>
      <c r="D1145" s="23"/>
      <c r="E1145" s="23"/>
      <c r="F1145" s="24"/>
      <c r="G1145" s="143"/>
      <c r="H1145" s="146"/>
      <c r="I1145" s="193"/>
      <c r="J1145" s="179"/>
    </row>
    <row r="1146" spans="1:10" ht="15.75" thickBot="1" x14ac:dyDescent="0.3">
      <c r="A1146" s="203"/>
      <c r="B1146" s="204"/>
      <c r="C1146" s="59" t="s">
        <v>41</v>
      </c>
      <c r="D1146" s="23"/>
      <c r="E1146" s="23"/>
      <c r="F1146" s="24"/>
      <c r="G1146" s="143"/>
      <c r="H1146" s="146"/>
      <c r="I1146" s="193"/>
      <c r="J1146" s="179"/>
    </row>
    <row r="1147" spans="1:10" ht="15.75" thickBot="1" x14ac:dyDescent="0.3">
      <c r="A1147" s="203"/>
      <c r="B1147" s="204"/>
      <c r="C1147" s="59" t="s">
        <v>387</v>
      </c>
      <c r="D1147" s="23"/>
      <c r="E1147" s="23"/>
      <c r="F1147" s="24"/>
      <c r="G1147" s="143"/>
      <c r="H1147" s="146"/>
      <c r="I1147" s="193"/>
      <c r="J1147" s="179"/>
    </row>
    <row r="1148" spans="1:10" ht="15.75" thickBot="1" x14ac:dyDescent="0.3">
      <c r="A1148" s="203"/>
      <c r="B1148" s="204"/>
      <c r="C1148" s="59" t="s">
        <v>657</v>
      </c>
      <c r="D1148" s="23"/>
      <c r="E1148" s="23"/>
      <c r="F1148" s="24"/>
      <c r="G1148" s="143"/>
      <c r="H1148" s="146"/>
      <c r="I1148" s="193"/>
      <c r="J1148" s="179"/>
    </row>
    <row r="1149" spans="1:10" ht="15.75" thickBot="1" x14ac:dyDescent="0.3">
      <c r="A1149" s="203"/>
      <c r="B1149" s="204"/>
      <c r="C1149" s="59" t="s">
        <v>658</v>
      </c>
      <c r="D1149" s="23"/>
      <c r="E1149" s="23"/>
      <c r="F1149" s="24"/>
      <c r="G1149" s="143"/>
      <c r="H1149" s="146"/>
      <c r="I1149" s="193"/>
      <c r="J1149" s="179"/>
    </row>
    <row r="1150" spans="1:10" ht="15.75" thickBot="1" x14ac:dyDescent="0.3">
      <c r="A1150" s="203"/>
      <c r="B1150" s="204"/>
      <c r="C1150" s="19" t="s">
        <v>17</v>
      </c>
      <c r="D1150" s="27"/>
      <c r="E1150" s="27"/>
      <c r="F1150" s="15"/>
      <c r="G1150" s="144"/>
      <c r="H1150" s="147"/>
      <c r="I1150" s="194"/>
      <c r="J1150" s="180"/>
    </row>
    <row r="1151" spans="1:10" ht="15.75" thickBot="1" x14ac:dyDescent="0.3">
      <c r="A1151" s="205">
        <v>179</v>
      </c>
      <c r="B1151" s="204"/>
      <c r="C1151" s="60"/>
      <c r="D1151" s="22"/>
      <c r="E1151" s="22"/>
      <c r="F1151" s="11"/>
      <c r="G1151" s="169"/>
      <c r="H1151" s="145"/>
      <c r="I1151" s="192"/>
      <c r="J1151" s="178"/>
    </row>
    <row r="1152" spans="1:10" ht="15.75" thickBot="1" x14ac:dyDescent="0.3">
      <c r="A1152" s="205"/>
      <c r="B1152" s="204"/>
      <c r="C1152" s="59"/>
      <c r="D1152" s="25"/>
      <c r="E1152" s="25"/>
      <c r="F1152" s="12"/>
      <c r="G1152" s="170"/>
      <c r="H1152" s="146"/>
      <c r="I1152" s="193"/>
      <c r="J1152" s="179"/>
    </row>
    <row r="1153" spans="1:10" ht="6" customHeight="1" thickBot="1" x14ac:dyDescent="0.3">
      <c r="A1153" s="205"/>
      <c r="B1153" s="204"/>
      <c r="C1153" s="59"/>
      <c r="D1153" s="25"/>
      <c r="E1153" s="25"/>
      <c r="F1153" s="12"/>
      <c r="G1153" s="170"/>
      <c r="H1153" s="146"/>
      <c r="I1153" s="193"/>
      <c r="J1153" s="179"/>
    </row>
    <row r="1154" spans="1:10" ht="15.75" hidden="1" thickBot="1" x14ac:dyDescent="0.3">
      <c r="A1154" s="205"/>
      <c r="B1154" s="204"/>
      <c r="C1154" s="59"/>
      <c r="D1154" s="25"/>
      <c r="E1154" s="25"/>
      <c r="F1154" s="12"/>
      <c r="G1154" s="170"/>
      <c r="H1154" s="146"/>
      <c r="I1154" s="193"/>
      <c r="J1154" s="179"/>
    </row>
    <row r="1155" spans="1:10" ht="15.75" hidden="1" thickBot="1" x14ac:dyDescent="0.3">
      <c r="A1155" s="205"/>
      <c r="B1155" s="204"/>
      <c r="C1155" s="59"/>
      <c r="D1155" s="25"/>
      <c r="E1155" s="25"/>
      <c r="F1155" s="12"/>
      <c r="G1155" s="170"/>
      <c r="H1155" s="146"/>
      <c r="I1155" s="193"/>
      <c r="J1155" s="179"/>
    </row>
    <row r="1156" spans="1:10" ht="15.75" hidden="1" thickBot="1" x14ac:dyDescent="0.3">
      <c r="A1156" s="205"/>
      <c r="B1156" s="204"/>
      <c r="C1156" s="59"/>
      <c r="D1156" s="25"/>
      <c r="E1156" s="25"/>
      <c r="F1156" s="12"/>
      <c r="G1156" s="170"/>
      <c r="H1156" s="146"/>
      <c r="I1156" s="193"/>
      <c r="J1156" s="179"/>
    </row>
    <row r="1157" spans="1:10" ht="15.75" hidden="1" thickBot="1" x14ac:dyDescent="0.3">
      <c r="A1157" s="205"/>
      <c r="B1157" s="204"/>
      <c r="C1157" s="59"/>
      <c r="D1157" s="25"/>
      <c r="E1157" s="25"/>
      <c r="F1157" s="12"/>
      <c r="G1157" s="170"/>
      <c r="H1157" s="146"/>
      <c r="I1157" s="193"/>
      <c r="J1157" s="179"/>
    </row>
    <row r="1158" spans="1:10" ht="15.75" hidden="1" thickBot="1" x14ac:dyDescent="0.3">
      <c r="A1158" s="205"/>
      <c r="B1158" s="204"/>
      <c r="C1158" s="59"/>
      <c r="D1158" s="25"/>
      <c r="E1158" s="25"/>
      <c r="F1158" s="12"/>
      <c r="G1158" s="170"/>
      <c r="H1158" s="146"/>
      <c r="I1158" s="193"/>
      <c r="J1158" s="179"/>
    </row>
    <row r="1159" spans="1:10" ht="15.75" hidden="1" thickBot="1" x14ac:dyDescent="0.3">
      <c r="A1159" s="205"/>
      <c r="B1159" s="204"/>
      <c r="C1159" s="59"/>
      <c r="D1159" s="25"/>
      <c r="E1159" s="25"/>
      <c r="F1159" s="12"/>
      <c r="G1159" s="170"/>
      <c r="H1159" s="146"/>
      <c r="I1159" s="193"/>
      <c r="J1159" s="179"/>
    </row>
    <row r="1160" spans="1:10" ht="15.75" hidden="1" thickBot="1" x14ac:dyDescent="0.3">
      <c r="A1160" s="205"/>
      <c r="B1160" s="204"/>
      <c r="C1160" s="59"/>
      <c r="D1160" s="25"/>
      <c r="E1160" s="25"/>
      <c r="F1160" s="12"/>
      <c r="G1160" s="170"/>
      <c r="H1160" s="146"/>
      <c r="I1160" s="193"/>
      <c r="J1160" s="179"/>
    </row>
    <row r="1161" spans="1:10" ht="15.75" hidden="1" thickBot="1" x14ac:dyDescent="0.3">
      <c r="A1161" s="205"/>
      <c r="B1161" s="204"/>
      <c r="C1161" s="59"/>
      <c r="D1161" s="25"/>
      <c r="E1161" s="25"/>
      <c r="F1161" s="12"/>
      <c r="G1161" s="170"/>
      <c r="H1161" s="146"/>
      <c r="I1161" s="193"/>
      <c r="J1161" s="179"/>
    </row>
    <row r="1162" spans="1:10" ht="15.75" hidden="1" thickBot="1" x14ac:dyDescent="0.3">
      <c r="A1162" s="205"/>
      <c r="B1162" s="204"/>
      <c r="C1162" s="61"/>
      <c r="D1162" s="27"/>
      <c r="E1162" s="27"/>
      <c r="F1162" s="15"/>
      <c r="G1162" s="171"/>
      <c r="H1162" s="147"/>
      <c r="I1162" s="194"/>
      <c r="J1162" s="180"/>
    </row>
    <row r="1163" spans="1:10" ht="15.75" thickBot="1" x14ac:dyDescent="0.3">
      <c r="A1163" s="206" t="s">
        <v>388</v>
      </c>
      <c r="B1163" s="204" t="s">
        <v>389</v>
      </c>
      <c r="C1163" s="60" t="s">
        <v>659</v>
      </c>
      <c r="D1163" s="22"/>
      <c r="E1163" s="22"/>
      <c r="F1163" s="11"/>
      <c r="G1163" s="169" t="s">
        <v>863</v>
      </c>
      <c r="H1163" s="145">
        <v>0</v>
      </c>
      <c r="I1163" s="192">
        <v>2</v>
      </c>
      <c r="J1163" s="178">
        <f>H1163*I1163</f>
        <v>0</v>
      </c>
    </row>
    <row r="1164" spans="1:10" ht="15.75" thickBot="1" x14ac:dyDescent="0.3">
      <c r="A1164" s="205"/>
      <c r="B1164" s="204"/>
      <c r="C1164" s="59" t="s">
        <v>390</v>
      </c>
      <c r="D1164" s="25"/>
      <c r="E1164" s="25"/>
      <c r="F1164" s="12"/>
      <c r="G1164" s="170"/>
      <c r="H1164" s="146"/>
      <c r="I1164" s="193"/>
      <c r="J1164" s="179"/>
    </row>
    <row r="1165" spans="1:10" ht="15.75" thickBot="1" x14ac:dyDescent="0.3">
      <c r="A1165" s="205"/>
      <c r="B1165" s="204"/>
      <c r="C1165" s="59" t="s">
        <v>622</v>
      </c>
      <c r="D1165" s="25"/>
      <c r="E1165" s="25"/>
      <c r="F1165" s="12"/>
      <c r="G1165" s="170"/>
      <c r="H1165" s="146"/>
      <c r="I1165" s="193"/>
      <c r="J1165" s="179"/>
    </row>
    <row r="1166" spans="1:10" ht="15.75" thickBot="1" x14ac:dyDescent="0.3">
      <c r="A1166" s="205"/>
      <c r="B1166" s="204"/>
      <c r="C1166" s="59" t="s">
        <v>391</v>
      </c>
      <c r="D1166" s="25"/>
      <c r="E1166" s="25"/>
      <c r="F1166" s="12"/>
      <c r="G1166" s="170"/>
      <c r="H1166" s="146"/>
      <c r="I1166" s="193"/>
      <c r="J1166" s="179"/>
    </row>
    <row r="1167" spans="1:10" ht="15.75" thickBot="1" x14ac:dyDescent="0.3">
      <c r="A1167" s="205"/>
      <c r="B1167" s="204"/>
      <c r="C1167" s="59" t="s">
        <v>392</v>
      </c>
      <c r="D1167" s="25"/>
      <c r="E1167" s="25"/>
      <c r="F1167" s="12"/>
      <c r="G1167" s="170"/>
      <c r="H1167" s="146"/>
      <c r="I1167" s="193"/>
      <c r="J1167" s="179"/>
    </row>
    <row r="1168" spans="1:10" ht="15.75" thickBot="1" x14ac:dyDescent="0.3">
      <c r="A1168" s="205"/>
      <c r="B1168" s="204"/>
      <c r="C1168" s="61" t="s">
        <v>393</v>
      </c>
      <c r="D1168" s="27"/>
      <c r="E1168" s="27"/>
      <c r="F1168" s="15"/>
      <c r="G1168" s="171"/>
      <c r="H1168" s="147"/>
      <c r="I1168" s="194"/>
      <c r="J1168" s="180"/>
    </row>
    <row r="1169" spans="1:10" ht="15.75" thickBot="1" x14ac:dyDescent="0.3">
      <c r="A1169" s="206" t="s">
        <v>394</v>
      </c>
      <c r="B1169" s="204" t="s">
        <v>395</v>
      </c>
      <c r="C1169" s="80" t="s">
        <v>397</v>
      </c>
      <c r="D1169" s="22"/>
      <c r="E1169" s="22"/>
      <c r="F1169" s="11"/>
      <c r="G1169" s="169" t="s">
        <v>863</v>
      </c>
      <c r="H1169" s="145">
        <v>0</v>
      </c>
      <c r="I1169" s="192">
        <v>2</v>
      </c>
      <c r="J1169" s="178">
        <f>H1169*I1169</f>
        <v>0</v>
      </c>
    </row>
    <row r="1170" spans="1:10" ht="15.75" thickBot="1" x14ac:dyDescent="0.3">
      <c r="A1170" s="205"/>
      <c r="B1170" s="204"/>
      <c r="C1170" s="81" t="s">
        <v>396</v>
      </c>
      <c r="D1170" s="27"/>
      <c r="E1170" s="27"/>
      <c r="F1170" s="15"/>
      <c r="G1170" s="171"/>
      <c r="H1170" s="147"/>
      <c r="I1170" s="194"/>
      <c r="J1170" s="180"/>
    </row>
    <row r="1171" spans="1:10" ht="26.25" thickBot="1" x14ac:dyDescent="0.3">
      <c r="A1171" s="64" t="s">
        <v>398</v>
      </c>
      <c r="B1171" s="31" t="s">
        <v>399</v>
      </c>
      <c r="C1171" s="82" t="s">
        <v>400</v>
      </c>
      <c r="D1171" s="65"/>
      <c r="E1171" s="65"/>
      <c r="F1171" s="66"/>
      <c r="G1171" s="127" t="s">
        <v>863</v>
      </c>
      <c r="H1171" s="67">
        <v>0</v>
      </c>
      <c r="I1171" s="68">
        <v>2</v>
      </c>
      <c r="J1171" s="69">
        <f>H1171*I1171</f>
        <v>0</v>
      </c>
    </row>
    <row r="1172" spans="1:10" ht="42" customHeight="1" thickBot="1" x14ac:dyDescent="0.3">
      <c r="A1172" s="206">
        <v>180</v>
      </c>
      <c r="B1172" s="204" t="s">
        <v>354</v>
      </c>
      <c r="C1172" s="104" t="s">
        <v>681</v>
      </c>
      <c r="D1172" s="22"/>
      <c r="E1172" s="22"/>
      <c r="F1172" s="11"/>
      <c r="G1172" s="195" t="s">
        <v>8</v>
      </c>
      <c r="H1172" s="145">
        <v>0</v>
      </c>
      <c r="I1172" s="192">
        <v>1</v>
      </c>
      <c r="J1172" s="178">
        <f>H1172*I1172</f>
        <v>0</v>
      </c>
    </row>
    <row r="1173" spans="1:10" ht="15.75" thickBot="1" x14ac:dyDescent="0.3">
      <c r="A1173" s="205"/>
      <c r="B1173" s="204"/>
      <c r="C1173" s="106" t="s">
        <v>713</v>
      </c>
      <c r="D1173" s="25"/>
      <c r="E1173" s="25"/>
      <c r="F1173" s="12"/>
      <c r="G1173" s="249"/>
      <c r="H1173" s="146"/>
      <c r="I1173" s="193"/>
      <c r="J1173" s="179"/>
    </row>
    <row r="1174" spans="1:10" ht="15.75" thickBot="1" x14ac:dyDescent="0.3">
      <c r="A1174" s="205"/>
      <c r="B1174" s="204"/>
      <c r="C1174" s="106" t="s">
        <v>714</v>
      </c>
      <c r="D1174" s="25"/>
      <c r="E1174" s="25"/>
      <c r="F1174" s="12"/>
      <c r="G1174" s="249"/>
      <c r="H1174" s="146"/>
      <c r="I1174" s="193"/>
      <c r="J1174" s="179"/>
    </row>
    <row r="1175" spans="1:10" ht="15.75" thickBot="1" x14ac:dyDescent="0.3">
      <c r="A1175" s="205"/>
      <c r="B1175" s="204"/>
      <c r="C1175" s="106" t="s">
        <v>683</v>
      </c>
      <c r="D1175" s="25"/>
      <c r="E1175" s="25"/>
      <c r="F1175" s="12"/>
      <c r="G1175" s="249"/>
      <c r="H1175" s="146"/>
      <c r="I1175" s="193"/>
      <c r="J1175" s="179"/>
    </row>
    <row r="1176" spans="1:10" ht="28.9" customHeight="1" thickBot="1" x14ac:dyDescent="0.3">
      <c r="A1176" s="205"/>
      <c r="B1176" s="204"/>
      <c r="C1176" s="106" t="s">
        <v>684</v>
      </c>
      <c r="D1176" s="25"/>
      <c r="E1176" s="25"/>
      <c r="F1176" s="12"/>
      <c r="G1176" s="249"/>
      <c r="H1176" s="146"/>
      <c r="I1176" s="193"/>
      <c r="J1176" s="179"/>
    </row>
    <row r="1177" spans="1:10" ht="15.75" thickBot="1" x14ac:dyDescent="0.3">
      <c r="A1177" s="205"/>
      <c r="B1177" s="204"/>
      <c r="C1177" s="110" t="s">
        <v>715</v>
      </c>
      <c r="D1177" s="25"/>
      <c r="E1177" s="25"/>
      <c r="F1177" s="12"/>
      <c r="G1177" s="249"/>
      <c r="H1177" s="146"/>
      <c r="I1177" s="193"/>
      <c r="J1177" s="179"/>
    </row>
    <row r="1178" spans="1:10" ht="15.75" thickBot="1" x14ac:dyDescent="0.3">
      <c r="A1178" s="205"/>
      <c r="B1178" s="204"/>
      <c r="C1178" s="110" t="s">
        <v>686</v>
      </c>
      <c r="D1178" s="25"/>
      <c r="E1178" s="25"/>
      <c r="F1178" s="12"/>
      <c r="G1178" s="249"/>
      <c r="H1178" s="146"/>
      <c r="I1178" s="193"/>
      <c r="J1178" s="179"/>
    </row>
    <row r="1179" spans="1:10" ht="15.75" thickBot="1" x14ac:dyDescent="0.3">
      <c r="A1179" s="205"/>
      <c r="B1179" s="204"/>
      <c r="C1179" s="110" t="s">
        <v>806</v>
      </c>
      <c r="D1179" s="25"/>
      <c r="E1179" s="25"/>
      <c r="F1179" s="12"/>
      <c r="G1179" s="249"/>
      <c r="H1179" s="146"/>
      <c r="I1179" s="193"/>
      <c r="J1179" s="179"/>
    </row>
    <row r="1180" spans="1:10" ht="15.75" thickBot="1" x14ac:dyDescent="0.3">
      <c r="A1180" s="205"/>
      <c r="B1180" s="204"/>
      <c r="C1180" s="110" t="s">
        <v>688</v>
      </c>
      <c r="D1180" s="25"/>
      <c r="E1180" s="25"/>
      <c r="F1180" s="12"/>
      <c r="G1180" s="249"/>
      <c r="H1180" s="146"/>
      <c r="I1180" s="193"/>
      <c r="J1180" s="179"/>
    </row>
    <row r="1181" spans="1:10" ht="15.75" thickBot="1" x14ac:dyDescent="0.3">
      <c r="A1181" s="205"/>
      <c r="B1181" s="204"/>
      <c r="C1181" s="110" t="s">
        <v>689</v>
      </c>
      <c r="D1181" s="25"/>
      <c r="E1181" s="25"/>
      <c r="F1181" s="12"/>
      <c r="G1181" s="249"/>
      <c r="H1181" s="146"/>
      <c r="I1181" s="193"/>
      <c r="J1181" s="179"/>
    </row>
    <row r="1182" spans="1:10" ht="15.75" thickBot="1" x14ac:dyDescent="0.3">
      <c r="A1182" s="205"/>
      <c r="B1182" s="204"/>
      <c r="C1182" s="110" t="s">
        <v>690</v>
      </c>
      <c r="D1182" s="25"/>
      <c r="E1182" s="25"/>
      <c r="F1182" s="12"/>
      <c r="G1182" s="249"/>
      <c r="H1182" s="146"/>
      <c r="I1182" s="193"/>
      <c r="J1182" s="179"/>
    </row>
    <row r="1183" spans="1:10" ht="15.75" thickBot="1" x14ac:dyDescent="0.3">
      <c r="A1183" s="205"/>
      <c r="B1183" s="204"/>
      <c r="C1183" s="106" t="s">
        <v>716</v>
      </c>
      <c r="D1183" s="25"/>
      <c r="E1183" s="25"/>
      <c r="F1183" s="12"/>
      <c r="G1183" s="249"/>
      <c r="H1183" s="146"/>
      <c r="I1183" s="193"/>
      <c r="J1183" s="179"/>
    </row>
    <row r="1184" spans="1:10" ht="15.75" thickBot="1" x14ac:dyDescent="0.3">
      <c r="A1184" s="205"/>
      <c r="B1184" s="204"/>
      <c r="C1184" s="106" t="s">
        <v>717</v>
      </c>
      <c r="D1184" s="25"/>
      <c r="E1184" s="25"/>
      <c r="F1184" s="12"/>
      <c r="G1184" s="249"/>
      <c r="H1184" s="146"/>
      <c r="I1184" s="193"/>
      <c r="J1184" s="179"/>
    </row>
    <row r="1185" spans="1:10" ht="26.25" thickBot="1" x14ac:dyDescent="0.3">
      <c r="A1185" s="205"/>
      <c r="B1185" s="204"/>
      <c r="C1185" s="106" t="s">
        <v>696</v>
      </c>
      <c r="D1185" s="25"/>
      <c r="E1185" s="25"/>
      <c r="F1185" s="12"/>
      <c r="G1185" s="249"/>
      <c r="H1185" s="146"/>
      <c r="I1185" s="193"/>
      <c r="J1185" s="179"/>
    </row>
    <row r="1186" spans="1:10" ht="15.75" thickBot="1" x14ac:dyDescent="0.3">
      <c r="A1186" s="205"/>
      <c r="B1186" s="204"/>
      <c r="C1186" s="110" t="s">
        <v>720</v>
      </c>
      <c r="D1186" s="25"/>
      <c r="E1186" s="25"/>
      <c r="F1186" s="12"/>
      <c r="G1186" s="249"/>
      <c r="H1186" s="146"/>
      <c r="I1186" s="193"/>
      <c r="J1186" s="179"/>
    </row>
    <row r="1187" spans="1:10" ht="15.75" thickBot="1" x14ac:dyDescent="0.3">
      <c r="A1187" s="205"/>
      <c r="B1187" s="204"/>
      <c r="C1187" s="106" t="s">
        <v>698</v>
      </c>
      <c r="D1187" s="25"/>
      <c r="E1187" s="25"/>
      <c r="F1187" s="12"/>
      <c r="G1187" s="249"/>
      <c r="H1187" s="146"/>
      <c r="I1187" s="193"/>
      <c r="J1187" s="179"/>
    </row>
    <row r="1188" spans="1:10" ht="15.75" thickBot="1" x14ac:dyDescent="0.3">
      <c r="A1188" s="205"/>
      <c r="B1188" s="204"/>
      <c r="C1188" s="110" t="s">
        <v>699</v>
      </c>
      <c r="D1188" s="25"/>
      <c r="E1188" s="25"/>
      <c r="F1188" s="12"/>
      <c r="G1188" s="249"/>
      <c r="H1188" s="146"/>
      <c r="I1188" s="193"/>
      <c r="J1188" s="179"/>
    </row>
    <row r="1189" spans="1:10" ht="15.75" thickBot="1" x14ac:dyDescent="0.3">
      <c r="A1189" s="205"/>
      <c r="B1189" s="204"/>
      <c r="C1189" s="110" t="s">
        <v>722</v>
      </c>
      <c r="D1189" s="25"/>
      <c r="E1189" s="25"/>
      <c r="F1189" s="12"/>
      <c r="G1189" s="249"/>
      <c r="H1189" s="146"/>
      <c r="I1189" s="193"/>
      <c r="J1189" s="179"/>
    </row>
    <row r="1190" spans="1:10" ht="26.25" thickBot="1" x14ac:dyDescent="0.3">
      <c r="A1190" s="205"/>
      <c r="B1190" s="204"/>
      <c r="C1190" s="114" t="s">
        <v>807</v>
      </c>
      <c r="D1190" s="25"/>
      <c r="E1190" s="25"/>
      <c r="F1190" s="12"/>
      <c r="G1190" s="249"/>
      <c r="H1190" s="146"/>
      <c r="I1190" s="193"/>
      <c r="J1190" s="179"/>
    </row>
    <row r="1191" spans="1:10" ht="15.75" thickBot="1" x14ac:dyDescent="0.3">
      <c r="A1191" s="205"/>
      <c r="B1191" s="204"/>
      <c r="C1191" s="106" t="s">
        <v>721</v>
      </c>
      <c r="D1191" s="25"/>
      <c r="E1191" s="25"/>
      <c r="F1191" s="12"/>
      <c r="G1191" s="249"/>
      <c r="H1191" s="146"/>
      <c r="I1191" s="193"/>
      <c r="J1191" s="179"/>
    </row>
    <row r="1192" spans="1:10" ht="26.25" thickBot="1" x14ac:dyDescent="0.3">
      <c r="A1192" s="205"/>
      <c r="B1192" s="204"/>
      <c r="C1192" s="112" t="s">
        <v>702</v>
      </c>
      <c r="D1192" s="25"/>
      <c r="E1192" s="25"/>
      <c r="F1192" s="12"/>
      <c r="G1192" s="250"/>
      <c r="H1192" s="146"/>
      <c r="I1192" s="193"/>
      <c r="J1192" s="179"/>
    </row>
    <row r="1193" spans="1:10" ht="15.75" thickBot="1" x14ac:dyDescent="0.3">
      <c r="A1193" s="203" t="s">
        <v>356</v>
      </c>
      <c r="B1193" s="204" t="s">
        <v>357</v>
      </c>
      <c r="C1193" s="60" t="s">
        <v>39</v>
      </c>
      <c r="D1193" s="22"/>
      <c r="E1193" s="22"/>
      <c r="F1193" s="11"/>
      <c r="G1193" s="142" t="s">
        <v>863</v>
      </c>
      <c r="H1193" s="145">
        <v>0</v>
      </c>
      <c r="I1193" s="192">
        <v>1</v>
      </c>
      <c r="J1193" s="178">
        <f t="shared" ref="J1193" si="31">H1193*I1193</f>
        <v>0</v>
      </c>
    </row>
    <row r="1194" spans="1:10" ht="15.75" thickBot="1" x14ac:dyDescent="0.3">
      <c r="A1194" s="203"/>
      <c r="B1194" s="204"/>
      <c r="C1194" s="17" t="s">
        <v>358</v>
      </c>
      <c r="D1194" s="23"/>
      <c r="E1194" s="23"/>
      <c r="F1194" s="24"/>
      <c r="G1194" s="143"/>
      <c r="H1194" s="146"/>
      <c r="I1194" s="193"/>
      <c r="J1194" s="179"/>
    </row>
    <row r="1195" spans="1:10" ht="39" thickBot="1" x14ac:dyDescent="0.3">
      <c r="A1195" s="203"/>
      <c r="B1195" s="204"/>
      <c r="C1195" s="17" t="s">
        <v>775</v>
      </c>
      <c r="D1195" s="23"/>
      <c r="E1195" s="23"/>
      <c r="F1195" s="24"/>
      <c r="G1195" s="143"/>
      <c r="H1195" s="146"/>
      <c r="I1195" s="193"/>
      <c r="J1195" s="179"/>
    </row>
    <row r="1196" spans="1:10" ht="15.75" thickBot="1" x14ac:dyDescent="0.3">
      <c r="A1196" s="203"/>
      <c r="B1196" s="204"/>
      <c r="C1196" s="59" t="s">
        <v>41</v>
      </c>
      <c r="D1196" s="23"/>
      <c r="E1196" s="23"/>
      <c r="F1196" s="24"/>
      <c r="G1196" s="143"/>
      <c r="H1196" s="146"/>
      <c r="I1196" s="193"/>
      <c r="J1196" s="179"/>
    </row>
    <row r="1197" spans="1:10" ht="15.75" thickBot="1" x14ac:dyDescent="0.3">
      <c r="A1197" s="203"/>
      <c r="B1197" s="204"/>
      <c r="C1197" s="59" t="s">
        <v>777</v>
      </c>
      <c r="D1197" s="23"/>
      <c r="E1197" s="23"/>
      <c r="F1197" s="24"/>
      <c r="G1197" s="143"/>
      <c r="H1197" s="146"/>
      <c r="I1197" s="193"/>
      <c r="J1197" s="179"/>
    </row>
    <row r="1198" spans="1:10" ht="15.75" thickBot="1" x14ac:dyDescent="0.3">
      <c r="A1198" s="203"/>
      <c r="B1198" s="204"/>
      <c r="C1198" s="59" t="s">
        <v>660</v>
      </c>
      <c r="D1198" s="23"/>
      <c r="E1198" s="23"/>
      <c r="F1198" s="24"/>
      <c r="G1198" s="143"/>
      <c r="H1198" s="146"/>
      <c r="I1198" s="193"/>
      <c r="J1198" s="179"/>
    </row>
    <row r="1199" spans="1:10" ht="15.75" thickBot="1" x14ac:dyDescent="0.3">
      <c r="A1199" s="203"/>
      <c r="B1199" s="204"/>
      <c r="C1199" s="59" t="s">
        <v>607</v>
      </c>
      <c r="D1199" s="23"/>
      <c r="E1199" s="23"/>
      <c r="F1199" s="24"/>
      <c r="G1199" s="143"/>
      <c r="H1199" s="146"/>
      <c r="I1199" s="193"/>
      <c r="J1199" s="179"/>
    </row>
    <row r="1200" spans="1:10" ht="15.75" thickBot="1" x14ac:dyDescent="0.3">
      <c r="A1200" s="203"/>
      <c r="B1200" s="204"/>
      <c r="C1200" s="19" t="s">
        <v>17</v>
      </c>
      <c r="D1200" s="27"/>
      <c r="E1200" s="27"/>
      <c r="F1200" s="15"/>
      <c r="G1200" s="144"/>
      <c r="H1200" s="147"/>
      <c r="I1200" s="194"/>
      <c r="J1200" s="180"/>
    </row>
    <row r="1201" spans="1:10" ht="42.6" customHeight="1" thickBot="1" x14ac:dyDescent="0.3">
      <c r="A1201" s="206">
        <v>182</v>
      </c>
      <c r="B1201" s="204" t="s">
        <v>355</v>
      </c>
      <c r="C1201" s="104" t="s">
        <v>681</v>
      </c>
      <c r="D1201" s="22"/>
      <c r="E1201" s="22"/>
      <c r="F1201" s="11"/>
      <c r="G1201" s="195" t="s">
        <v>8</v>
      </c>
      <c r="H1201" s="145">
        <v>0</v>
      </c>
      <c r="I1201" s="192">
        <v>1</v>
      </c>
      <c r="J1201" s="178">
        <f>H1201*I1201</f>
        <v>0</v>
      </c>
    </row>
    <row r="1202" spans="1:10" ht="15.75" thickBot="1" x14ac:dyDescent="0.3">
      <c r="A1202" s="205"/>
      <c r="B1202" s="204"/>
      <c r="C1202" s="106" t="s">
        <v>713</v>
      </c>
      <c r="D1202" s="25"/>
      <c r="E1202" s="25"/>
      <c r="F1202" s="12"/>
      <c r="G1202" s="249"/>
      <c r="H1202" s="146"/>
      <c r="I1202" s="193"/>
      <c r="J1202" s="179"/>
    </row>
    <row r="1203" spans="1:10" ht="15.75" thickBot="1" x14ac:dyDescent="0.3">
      <c r="A1203" s="205"/>
      <c r="B1203" s="204"/>
      <c r="C1203" s="106" t="s">
        <v>714</v>
      </c>
      <c r="D1203" s="25"/>
      <c r="E1203" s="25"/>
      <c r="F1203" s="12"/>
      <c r="G1203" s="249"/>
      <c r="H1203" s="146"/>
      <c r="I1203" s="193"/>
      <c r="J1203" s="179"/>
    </row>
    <row r="1204" spans="1:10" ht="15.75" thickBot="1" x14ac:dyDescent="0.3">
      <c r="A1204" s="205"/>
      <c r="B1204" s="204"/>
      <c r="C1204" s="106" t="s">
        <v>683</v>
      </c>
      <c r="D1204" s="25"/>
      <c r="E1204" s="25"/>
      <c r="F1204" s="12"/>
      <c r="G1204" s="249"/>
      <c r="H1204" s="146"/>
      <c r="I1204" s="193"/>
      <c r="J1204" s="179"/>
    </row>
    <row r="1205" spans="1:10" ht="28.9" customHeight="1" thickBot="1" x14ac:dyDescent="0.3">
      <c r="A1205" s="205"/>
      <c r="B1205" s="204"/>
      <c r="C1205" s="106" t="s">
        <v>684</v>
      </c>
      <c r="D1205" s="25"/>
      <c r="E1205" s="25"/>
      <c r="F1205" s="12"/>
      <c r="G1205" s="249"/>
      <c r="H1205" s="146"/>
      <c r="I1205" s="193"/>
      <c r="J1205" s="179"/>
    </row>
    <row r="1206" spans="1:10" ht="15.75" thickBot="1" x14ac:dyDescent="0.3">
      <c r="A1206" s="205"/>
      <c r="B1206" s="204"/>
      <c r="C1206" s="110" t="s">
        <v>715</v>
      </c>
      <c r="D1206" s="25"/>
      <c r="E1206" s="25"/>
      <c r="F1206" s="12"/>
      <c r="G1206" s="249"/>
      <c r="H1206" s="146"/>
      <c r="I1206" s="193"/>
      <c r="J1206" s="179"/>
    </row>
    <row r="1207" spans="1:10" ht="15.75" thickBot="1" x14ac:dyDescent="0.3">
      <c r="A1207" s="205"/>
      <c r="B1207" s="204"/>
      <c r="C1207" s="110" t="s">
        <v>686</v>
      </c>
      <c r="D1207" s="25"/>
      <c r="E1207" s="25"/>
      <c r="F1207" s="12"/>
      <c r="G1207" s="249"/>
      <c r="H1207" s="146"/>
      <c r="I1207" s="193"/>
      <c r="J1207" s="179"/>
    </row>
    <row r="1208" spans="1:10" ht="15.75" thickBot="1" x14ac:dyDescent="0.3">
      <c r="A1208" s="205"/>
      <c r="B1208" s="204"/>
      <c r="C1208" s="110" t="s">
        <v>687</v>
      </c>
      <c r="D1208" s="25"/>
      <c r="E1208" s="25"/>
      <c r="F1208" s="12"/>
      <c r="G1208" s="249"/>
      <c r="H1208" s="146"/>
      <c r="I1208" s="193"/>
      <c r="J1208" s="179"/>
    </row>
    <row r="1209" spans="1:10" ht="15.75" thickBot="1" x14ac:dyDescent="0.3">
      <c r="A1209" s="205"/>
      <c r="B1209" s="204"/>
      <c r="C1209" s="110" t="s">
        <v>688</v>
      </c>
      <c r="D1209" s="25"/>
      <c r="E1209" s="25"/>
      <c r="F1209" s="12"/>
      <c r="G1209" s="249"/>
      <c r="H1209" s="146"/>
      <c r="I1209" s="193"/>
      <c r="J1209" s="179"/>
    </row>
    <row r="1210" spans="1:10" ht="15.75" thickBot="1" x14ac:dyDescent="0.3">
      <c r="A1210" s="205"/>
      <c r="B1210" s="204"/>
      <c r="C1210" s="110" t="s">
        <v>689</v>
      </c>
      <c r="D1210" s="25"/>
      <c r="E1210" s="25"/>
      <c r="F1210" s="12"/>
      <c r="G1210" s="249"/>
      <c r="H1210" s="146"/>
      <c r="I1210" s="193"/>
      <c r="J1210" s="179"/>
    </row>
    <row r="1211" spans="1:10" ht="15.75" thickBot="1" x14ac:dyDescent="0.3">
      <c r="A1211" s="205"/>
      <c r="B1211" s="204"/>
      <c r="C1211" s="110" t="s">
        <v>690</v>
      </c>
      <c r="D1211" s="25"/>
      <c r="E1211" s="25"/>
      <c r="F1211" s="12"/>
      <c r="G1211" s="249"/>
      <c r="H1211" s="146"/>
      <c r="I1211" s="193"/>
      <c r="J1211" s="179"/>
    </row>
    <row r="1212" spans="1:10" ht="15.75" thickBot="1" x14ac:dyDescent="0.3">
      <c r="A1212" s="205"/>
      <c r="B1212" s="204"/>
      <c r="C1212" s="106" t="s">
        <v>716</v>
      </c>
      <c r="D1212" s="25"/>
      <c r="E1212" s="25"/>
      <c r="F1212" s="12"/>
      <c r="G1212" s="249"/>
      <c r="H1212" s="146"/>
      <c r="I1212" s="193"/>
      <c r="J1212" s="179"/>
    </row>
    <row r="1213" spans="1:10" ht="15.75" thickBot="1" x14ac:dyDescent="0.3">
      <c r="A1213" s="205"/>
      <c r="B1213" s="204"/>
      <c r="C1213" s="106" t="s">
        <v>717</v>
      </c>
      <c r="D1213" s="25"/>
      <c r="E1213" s="25"/>
      <c r="F1213" s="12"/>
      <c r="G1213" s="249"/>
      <c r="H1213" s="146"/>
      <c r="I1213" s="193"/>
      <c r="J1213" s="179"/>
    </row>
    <row r="1214" spans="1:10" ht="26.25" thickBot="1" x14ac:dyDescent="0.3">
      <c r="A1214" s="205"/>
      <c r="B1214" s="204"/>
      <c r="C1214" s="106" t="s">
        <v>696</v>
      </c>
      <c r="D1214" s="25"/>
      <c r="E1214" s="25"/>
      <c r="F1214" s="12"/>
      <c r="G1214" s="249"/>
      <c r="H1214" s="146"/>
      <c r="I1214" s="193"/>
      <c r="J1214" s="179"/>
    </row>
    <row r="1215" spans="1:10" ht="15.75" thickBot="1" x14ac:dyDescent="0.3">
      <c r="A1215" s="205"/>
      <c r="B1215" s="204"/>
      <c r="C1215" s="110" t="s">
        <v>719</v>
      </c>
      <c r="D1215" s="25"/>
      <c r="E1215" s="25"/>
      <c r="F1215" s="12"/>
      <c r="G1215" s="249"/>
      <c r="H1215" s="146"/>
      <c r="I1215" s="193"/>
      <c r="J1215" s="179"/>
    </row>
    <row r="1216" spans="1:10" ht="15.75" thickBot="1" x14ac:dyDescent="0.3">
      <c r="A1216" s="205"/>
      <c r="B1216" s="204"/>
      <c r="C1216" s="106" t="s">
        <v>698</v>
      </c>
      <c r="D1216" s="25"/>
      <c r="E1216" s="25"/>
      <c r="F1216" s="12"/>
      <c r="G1216" s="249"/>
      <c r="H1216" s="146"/>
      <c r="I1216" s="193"/>
      <c r="J1216" s="179"/>
    </row>
    <row r="1217" spans="1:10" ht="15.75" thickBot="1" x14ac:dyDescent="0.3">
      <c r="A1217" s="205"/>
      <c r="B1217" s="204"/>
      <c r="C1217" s="110" t="s">
        <v>699</v>
      </c>
      <c r="D1217" s="25"/>
      <c r="E1217" s="25"/>
      <c r="F1217" s="12"/>
      <c r="G1217" s="249"/>
      <c r="H1217" s="146"/>
      <c r="I1217" s="193"/>
      <c r="J1217" s="179"/>
    </row>
    <row r="1218" spans="1:10" ht="15.75" thickBot="1" x14ac:dyDescent="0.3">
      <c r="A1218" s="205"/>
      <c r="B1218" s="204"/>
      <c r="C1218" s="110" t="s">
        <v>723</v>
      </c>
      <c r="D1218" s="25"/>
      <c r="E1218" s="25"/>
      <c r="F1218" s="12"/>
      <c r="G1218" s="249"/>
      <c r="H1218" s="146"/>
      <c r="I1218" s="193"/>
      <c r="J1218" s="179"/>
    </row>
    <row r="1219" spans="1:10" ht="26.25" thickBot="1" x14ac:dyDescent="0.3">
      <c r="A1219" s="205"/>
      <c r="B1219" s="204"/>
      <c r="C1219" s="114" t="s">
        <v>808</v>
      </c>
      <c r="D1219" s="25"/>
      <c r="E1219" s="25"/>
      <c r="F1219" s="12"/>
      <c r="G1219" s="249"/>
      <c r="H1219" s="146"/>
      <c r="I1219" s="193"/>
      <c r="J1219" s="179"/>
    </row>
    <row r="1220" spans="1:10" ht="15.75" thickBot="1" x14ac:dyDescent="0.3">
      <c r="A1220" s="205"/>
      <c r="B1220" s="204"/>
      <c r="C1220" s="106" t="s">
        <v>718</v>
      </c>
      <c r="D1220" s="25"/>
      <c r="E1220" s="25"/>
      <c r="F1220" s="12"/>
      <c r="G1220" s="249"/>
      <c r="H1220" s="146"/>
      <c r="I1220" s="193"/>
      <c r="J1220" s="179"/>
    </row>
    <row r="1221" spans="1:10" ht="26.25" thickBot="1" x14ac:dyDescent="0.3">
      <c r="A1221" s="205"/>
      <c r="B1221" s="204"/>
      <c r="C1221" s="112" t="s">
        <v>702</v>
      </c>
      <c r="D1221" s="25"/>
      <c r="E1221" s="25"/>
      <c r="F1221" s="12"/>
      <c r="G1221" s="250"/>
      <c r="H1221" s="146"/>
      <c r="I1221" s="193"/>
      <c r="J1221" s="179"/>
    </row>
    <row r="1222" spans="1:10" ht="15.75" thickBot="1" x14ac:dyDescent="0.3">
      <c r="A1222" s="181">
        <v>183</v>
      </c>
      <c r="B1222" s="182"/>
      <c r="C1222" s="46"/>
      <c r="D1222" s="36"/>
      <c r="E1222" s="36"/>
      <c r="F1222" s="36"/>
      <c r="G1222" s="183"/>
      <c r="H1222" s="185"/>
      <c r="I1222" s="187"/>
      <c r="J1222" s="189"/>
    </row>
    <row r="1223" spans="1:10" ht="15.75" thickBot="1" x14ac:dyDescent="0.3">
      <c r="A1223" s="181"/>
      <c r="B1223" s="182"/>
      <c r="C1223" s="42"/>
      <c r="D1223" s="47"/>
      <c r="E1223" s="47"/>
      <c r="F1223" s="47"/>
      <c r="G1223" s="198"/>
      <c r="H1223" s="199"/>
      <c r="I1223" s="200"/>
      <c r="J1223" s="201"/>
    </row>
    <row r="1224" spans="1:10" ht="15.75" thickBot="1" x14ac:dyDescent="0.3">
      <c r="A1224" s="181"/>
      <c r="B1224" s="182"/>
      <c r="C1224" s="39"/>
      <c r="D1224" s="40"/>
      <c r="E1224" s="40"/>
      <c r="F1224" s="40"/>
      <c r="G1224" s="184"/>
      <c r="H1224" s="186"/>
      <c r="I1224" s="188"/>
      <c r="J1224" s="190"/>
    </row>
    <row r="1225" spans="1:10" x14ac:dyDescent="0.25">
      <c r="A1225" s="211" t="s">
        <v>401</v>
      </c>
      <c r="B1225" s="139" t="s">
        <v>28</v>
      </c>
      <c r="C1225" s="21" t="s">
        <v>29</v>
      </c>
      <c r="D1225" s="11"/>
      <c r="E1225" s="11"/>
      <c r="F1225" s="11"/>
      <c r="G1225" s="142" t="s">
        <v>863</v>
      </c>
      <c r="H1225" s="145">
        <v>0</v>
      </c>
      <c r="I1225" s="175">
        <v>1</v>
      </c>
      <c r="J1225" s="178">
        <f>H1225*I1225</f>
        <v>0</v>
      </c>
    </row>
    <row r="1226" spans="1:10" x14ac:dyDescent="0.25">
      <c r="A1226" s="137"/>
      <c r="B1226" s="140"/>
      <c r="C1226" s="17" t="s">
        <v>90</v>
      </c>
      <c r="D1226" s="12"/>
      <c r="E1226" s="12"/>
      <c r="F1226" s="12"/>
      <c r="G1226" s="143"/>
      <c r="H1226" s="146"/>
      <c r="I1226" s="176"/>
      <c r="J1226" s="179"/>
    </row>
    <row r="1227" spans="1:10" x14ac:dyDescent="0.25">
      <c r="A1227" s="137"/>
      <c r="B1227" s="140"/>
      <c r="C1227" s="17" t="s">
        <v>31</v>
      </c>
      <c r="D1227" s="12"/>
      <c r="E1227" s="12"/>
      <c r="F1227" s="12"/>
      <c r="G1227" s="143"/>
      <c r="H1227" s="146"/>
      <c r="I1227" s="176"/>
      <c r="J1227" s="179"/>
    </row>
    <row r="1228" spans="1:10" x14ac:dyDescent="0.25">
      <c r="A1228" s="137"/>
      <c r="B1228" s="140"/>
      <c r="C1228" s="17" t="s">
        <v>34</v>
      </c>
      <c r="D1228" s="12"/>
      <c r="E1228" s="12"/>
      <c r="F1228" s="12"/>
      <c r="G1228" s="143"/>
      <c r="H1228" s="146"/>
      <c r="I1228" s="176"/>
      <c r="J1228" s="179"/>
    </row>
    <row r="1229" spans="1:10" x14ac:dyDescent="0.25">
      <c r="A1229" s="137"/>
      <c r="B1229" s="140"/>
      <c r="C1229" s="17" t="s">
        <v>30</v>
      </c>
      <c r="D1229" s="12"/>
      <c r="E1229" s="12"/>
      <c r="F1229" s="12"/>
      <c r="G1229" s="143"/>
      <c r="H1229" s="146"/>
      <c r="I1229" s="176"/>
      <c r="J1229" s="179"/>
    </row>
    <row r="1230" spans="1:10" x14ac:dyDescent="0.25">
      <c r="A1230" s="137"/>
      <c r="B1230" s="140"/>
      <c r="C1230" s="17" t="s">
        <v>32</v>
      </c>
      <c r="D1230" s="12"/>
      <c r="E1230" s="12"/>
      <c r="F1230" s="12"/>
      <c r="G1230" s="143"/>
      <c r="H1230" s="146"/>
      <c r="I1230" s="176"/>
      <c r="J1230" s="179"/>
    </row>
    <row r="1231" spans="1:10" ht="15.75" thickBot="1" x14ac:dyDescent="0.3">
      <c r="A1231" s="138"/>
      <c r="B1231" s="141"/>
      <c r="C1231" s="19" t="s">
        <v>33</v>
      </c>
      <c r="D1231" s="15"/>
      <c r="E1231" s="15"/>
      <c r="F1231" s="15"/>
      <c r="G1231" s="144"/>
      <c r="H1231" s="147"/>
      <c r="I1231" s="177"/>
      <c r="J1231" s="180"/>
    </row>
    <row r="1232" spans="1:10" ht="15.75" thickBot="1" x14ac:dyDescent="0.3">
      <c r="A1232" s="203" t="s">
        <v>402</v>
      </c>
      <c r="B1232" s="204" t="s">
        <v>102</v>
      </c>
      <c r="C1232" s="60" t="s">
        <v>39</v>
      </c>
      <c r="D1232" s="22"/>
      <c r="E1232" s="22"/>
      <c r="F1232" s="11"/>
      <c r="G1232" s="142" t="s">
        <v>863</v>
      </c>
      <c r="H1232" s="145">
        <v>0</v>
      </c>
      <c r="I1232" s="192">
        <v>1</v>
      </c>
      <c r="J1232" s="178">
        <f t="shared" ref="J1232" si="32">H1232*I1232</f>
        <v>0</v>
      </c>
    </row>
    <row r="1233" spans="1:10" ht="15.75" thickBot="1" x14ac:dyDescent="0.3">
      <c r="A1233" s="203"/>
      <c r="B1233" s="204"/>
      <c r="C1233" s="17" t="s">
        <v>406</v>
      </c>
      <c r="D1233" s="23"/>
      <c r="E1233" s="23"/>
      <c r="F1233" s="24"/>
      <c r="G1233" s="143"/>
      <c r="H1233" s="146"/>
      <c r="I1233" s="193"/>
      <c r="J1233" s="179"/>
    </row>
    <row r="1234" spans="1:10" ht="39" thickBot="1" x14ac:dyDescent="0.3">
      <c r="A1234" s="203"/>
      <c r="B1234" s="204"/>
      <c r="C1234" s="17" t="s">
        <v>775</v>
      </c>
      <c r="D1234" s="23"/>
      <c r="E1234" s="23"/>
      <c r="F1234" s="24"/>
      <c r="G1234" s="143"/>
      <c r="H1234" s="146"/>
      <c r="I1234" s="193"/>
      <c r="J1234" s="179"/>
    </row>
    <row r="1235" spans="1:10" ht="15.75" thickBot="1" x14ac:dyDescent="0.3">
      <c r="A1235" s="203"/>
      <c r="B1235" s="204"/>
      <c r="C1235" s="59" t="s">
        <v>41</v>
      </c>
      <c r="D1235" s="23"/>
      <c r="E1235" s="23"/>
      <c r="F1235" s="24"/>
      <c r="G1235" s="143"/>
      <c r="H1235" s="146"/>
      <c r="I1235" s="193"/>
      <c r="J1235" s="179"/>
    </row>
    <row r="1236" spans="1:10" ht="15.75" thickBot="1" x14ac:dyDescent="0.3">
      <c r="A1236" s="203"/>
      <c r="B1236" s="204"/>
      <c r="C1236" s="59" t="s">
        <v>777</v>
      </c>
      <c r="D1236" s="23"/>
      <c r="E1236" s="23"/>
      <c r="F1236" s="24"/>
      <c r="G1236" s="143"/>
      <c r="H1236" s="146"/>
      <c r="I1236" s="193"/>
      <c r="J1236" s="179"/>
    </row>
    <row r="1237" spans="1:10" ht="26.25" thickBot="1" x14ac:dyDescent="0.3">
      <c r="A1237" s="203"/>
      <c r="B1237" s="204"/>
      <c r="C1237" s="59" t="s">
        <v>661</v>
      </c>
      <c r="D1237" s="23"/>
      <c r="E1237" s="23"/>
      <c r="F1237" s="24"/>
      <c r="G1237" s="143"/>
      <c r="H1237" s="146"/>
      <c r="I1237" s="193"/>
      <c r="J1237" s="179"/>
    </row>
    <row r="1238" spans="1:10" ht="15.75" thickBot="1" x14ac:dyDescent="0.3">
      <c r="A1238" s="203"/>
      <c r="B1238" s="204"/>
      <c r="C1238" s="59" t="s">
        <v>778</v>
      </c>
      <c r="D1238" s="23"/>
      <c r="E1238" s="23"/>
      <c r="F1238" s="24"/>
      <c r="G1238" s="143"/>
      <c r="H1238" s="146"/>
      <c r="I1238" s="193"/>
      <c r="J1238" s="179"/>
    </row>
    <row r="1239" spans="1:10" ht="15.75" thickBot="1" x14ac:dyDescent="0.3">
      <c r="A1239" s="203"/>
      <c r="B1239" s="204"/>
      <c r="C1239" s="59" t="s">
        <v>495</v>
      </c>
      <c r="D1239" s="23"/>
      <c r="E1239" s="23"/>
      <c r="F1239" s="24"/>
      <c r="G1239" s="143"/>
      <c r="H1239" s="146"/>
      <c r="I1239" s="193"/>
      <c r="J1239" s="179"/>
    </row>
    <row r="1240" spans="1:10" ht="15.75" thickBot="1" x14ac:dyDescent="0.3">
      <c r="A1240" s="203"/>
      <c r="B1240" s="204"/>
      <c r="C1240" s="59" t="s">
        <v>607</v>
      </c>
      <c r="D1240" s="23"/>
      <c r="E1240" s="23"/>
      <c r="F1240" s="24"/>
      <c r="G1240" s="143"/>
      <c r="H1240" s="146"/>
      <c r="I1240" s="193"/>
      <c r="J1240" s="179"/>
    </row>
    <row r="1241" spans="1:10" ht="15.75" thickBot="1" x14ac:dyDescent="0.3">
      <c r="A1241" s="203"/>
      <c r="B1241" s="204"/>
      <c r="C1241" s="19" t="s">
        <v>17</v>
      </c>
      <c r="D1241" s="27"/>
      <c r="E1241" s="27"/>
      <c r="F1241" s="15"/>
      <c r="G1241" s="144"/>
      <c r="H1241" s="147"/>
      <c r="I1241" s="194"/>
      <c r="J1241" s="180"/>
    </row>
    <row r="1242" spans="1:10" x14ac:dyDescent="0.25">
      <c r="A1242" s="136" t="s">
        <v>403</v>
      </c>
      <c r="B1242" s="139" t="s">
        <v>213</v>
      </c>
      <c r="C1242" s="21" t="s">
        <v>565</v>
      </c>
      <c r="D1242" s="11"/>
      <c r="E1242" s="11"/>
      <c r="F1242" s="11"/>
      <c r="G1242" s="142" t="s">
        <v>863</v>
      </c>
      <c r="H1242" s="145">
        <v>0</v>
      </c>
      <c r="I1242" s="175">
        <v>1</v>
      </c>
      <c r="J1242" s="178">
        <f>H1242*I1242</f>
        <v>0</v>
      </c>
    </row>
    <row r="1243" spans="1:10" ht="15.75" thickBot="1" x14ac:dyDescent="0.3">
      <c r="A1243" s="137"/>
      <c r="B1243" s="140"/>
      <c r="C1243" s="17" t="s">
        <v>569</v>
      </c>
      <c r="D1243" s="12"/>
      <c r="E1243" s="12"/>
      <c r="F1243" s="12"/>
      <c r="G1243" s="143"/>
      <c r="H1243" s="146"/>
      <c r="I1243" s="176"/>
      <c r="J1243" s="179"/>
    </row>
    <row r="1244" spans="1:10" x14ac:dyDescent="0.25">
      <c r="A1244" s="166" t="s">
        <v>404</v>
      </c>
      <c r="B1244" s="139" t="s">
        <v>107</v>
      </c>
      <c r="C1244" s="21" t="s">
        <v>51</v>
      </c>
      <c r="D1244" s="11"/>
      <c r="E1244" s="11"/>
      <c r="F1244" s="11"/>
      <c r="G1244" s="169" t="s">
        <v>863</v>
      </c>
      <c r="H1244" s="145">
        <v>0</v>
      </c>
      <c r="I1244" s="192">
        <v>1</v>
      </c>
      <c r="J1244" s="178">
        <f>H1244*I1244</f>
        <v>0</v>
      </c>
    </row>
    <row r="1245" spans="1:10" x14ac:dyDescent="0.25">
      <c r="A1245" s="242"/>
      <c r="B1245" s="140"/>
      <c r="C1245" s="59" t="s">
        <v>49</v>
      </c>
      <c r="D1245" s="12"/>
      <c r="E1245" s="12"/>
      <c r="F1245" s="12"/>
      <c r="G1245" s="170"/>
      <c r="H1245" s="146"/>
      <c r="I1245" s="193"/>
      <c r="J1245" s="179"/>
    </row>
    <row r="1246" spans="1:10" x14ac:dyDescent="0.25">
      <c r="A1246" s="242"/>
      <c r="B1246" s="140"/>
      <c r="C1246" s="59" t="s">
        <v>48</v>
      </c>
      <c r="D1246" s="12"/>
      <c r="E1246" s="12"/>
      <c r="F1246" s="12"/>
      <c r="G1246" s="170"/>
      <c r="H1246" s="146"/>
      <c r="I1246" s="193"/>
      <c r="J1246" s="179"/>
    </row>
    <row r="1247" spans="1:10" ht="15.75" thickBot="1" x14ac:dyDescent="0.3">
      <c r="A1247" s="243"/>
      <c r="B1247" s="141"/>
      <c r="C1247" s="19" t="s">
        <v>50</v>
      </c>
      <c r="D1247" s="15"/>
      <c r="E1247" s="15"/>
      <c r="F1247" s="15"/>
      <c r="G1247" s="171"/>
      <c r="H1247" s="147"/>
      <c r="I1247" s="194"/>
      <c r="J1247" s="180"/>
    </row>
    <row r="1248" spans="1:10" ht="15.75" thickBot="1" x14ac:dyDescent="0.3">
      <c r="A1248" s="203" t="s">
        <v>405</v>
      </c>
      <c r="B1248" s="204" t="s">
        <v>115</v>
      </c>
      <c r="C1248" s="21" t="s">
        <v>318</v>
      </c>
      <c r="D1248" s="22"/>
      <c r="E1248" s="22"/>
      <c r="F1248" s="11"/>
      <c r="G1248" s="142" t="s">
        <v>863</v>
      </c>
      <c r="H1248" s="145">
        <v>0</v>
      </c>
      <c r="I1248" s="192">
        <v>1</v>
      </c>
      <c r="J1248" s="178">
        <f t="shared" ref="J1248" si="33">H1248*I1248</f>
        <v>0</v>
      </c>
    </row>
    <row r="1249" spans="1:10" ht="15.75" thickBot="1" x14ac:dyDescent="0.3">
      <c r="A1249" s="203"/>
      <c r="B1249" s="204"/>
      <c r="C1249" s="17" t="s">
        <v>116</v>
      </c>
      <c r="D1249" s="23"/>
      <c r="E1249" s="23"/>
      <c r="F1249" s="24"/>
      <c r="G1249" s="143"/>
      <c r="H1249" s="146"/>
      <c r="I1249" s="193"/>
      <c r="J1249" s="179"/>
    </row>
    <row r="1250" spans="1:10" ht="15.75" thickBot="1" x14ac:dyDescent="0.3">
      <c r="A1250" s="203"/>
      <c r="B1250" s="204"/>
      <c r="C1250" s="17" t="s">
        <v>117</v>
      </c>
      <c r="D1250" s="23"/>
      <c r="E1250" s="23"/>
      <c r="F1250" s="24"/>
      <c r="G1250" s="143"/>
      <c r="H1250" s="146"/>
      <c r="I1250" s="193"/>
      <c r="J1250" s="179"/>
    </row>
    <row r="1251" spans="1:10" ht="15.75" thickBot="1" x14ac:dyDescent="0.3">
      <c r="A1251" s="203"/>
      <c r="B1251" s="204"/>
      <c r="C1251" s="19" t="s">
        <v>603</v>
      </c>
      <c r="D1251" s="33"/>
      <c r="E1251" s="33"/>
      <c r="F1251" s="34"/>
      <c r="G1251" s="144"/>
      <c r="H1251" s="147"/>
      <c r="I1251" s="194"/>
      <c r="J1251" s="180"/>
    </row>
    <row r="1252" spans="1:10" ht="15.75" thickBot="1" x14ac:dyDescent="0.3">
      <c r="A1252" s="202" t="s">
        <v>407</v>
      </c>
      <c r="B1252" s="204" t="s">
        <v>219</v>
      </c>
      <c r="C1252" s="60" t="s">
        <v>39</v>
      </c>
      <c r="D1252" s="22"/>
      <c r="E1252" s="22"/>
      <c r="F1252" s="11"/>
      <c r="G1252" s="169" t="s">
        <v>863</v>
      </c>
      <c r="H1252" s="145">
        <v>0</v>
      </c>
      <c r="I1252" s="192">
        <v>1</v>
      </c>
      <c r="J1252" s="178">
        <f t="shared" ref="J1252" si="34">H1252*I1252</f>
        <v>0</v>
      </c>
    </row>
    <row r="1253" spans="1:10" ht="15.75" thickBot="1" x14ac:dyDescent="0.3">
      <c r="A1253" s="203"/>
      <c r="B1253" s="204"/>
      <c r="C1253" s="17" t="s">
        <v>254</v>
      </c>
      <c r="D1253" s="23"/>
      <c r="E1253" s="23"/>
      <c r="F1253" s="24"/>
      <c r="G1253" s="170"/>
      <c r="H1253" s="146"/>
      <c r="I1253" s="193"/>
      <c r="J1253" s="179"/>
    </row>
    <row r="1254" spans="1:10" ht="15.75" thickBot="1" x14ac:dyDescent="0.3">
      <c r="A1254" s="203"/>
      <c r="B1254" s="204"/>
      <c r="C1254" s="59" t="s">
        <v>602</v>
      </c>
      <c r="D1254" s="23"/>
      <c r="E1254" s="23"/>
      <c r="F1254" s="24"/>
      <c r="G1254" s="170"/>
      <c r="H1254" s="146"/>
      <c r="I1254" s="193"/>
      <c r="J1254" s="179"/>
    </row>
    <row r="1255" spans="1:10" ht="15.75" thickBot="1" x14ac:dyDescent="0.3">
      <c r="A1255" s="203"/>
      <c r="B1255" s="204"/>
      <c r="C1255" s="59" t="s">
        <v>55</v>
      </c>
      <c r="D1255" s="23"/>
      <c r="E1255" s="23"/>
      <c r="F1255" s="24"/>
      <c r="G1255" s="170"/>
      <c r="H1255" s="146"/>
      <c r="I1255" s="193"/>
      <c r="J1255" s="179"/>
    </row>
    <row r="1256" spans="1:10" ht="15.75" thickBot="1" x14ac:dyDescent="0.3">
      <c r="A1256" s="203"/>
      <c r="B1256" s="204"/>
      <c r="C1256" s="61" t="s">
        <v>56</v>
      </c>
      <c r="D1256" s="33"/>
      <c r="E1256" s="33"/>
      <c r="F1256" s="34"/>
      <c r="G1256" s="171"/>
      <c r="H1256" s="147"/>
      <c r="I1256" s="194"/>
      <c r="J1256" s="180"/>
    </row>
    <row r="1257" spans="1:10" x14ac:dyDescent="0.25">
      <c r="A1257" s="136" t="s">
        <v>408</v>
      </c>
      <c r="B1257" s="139" t="s">
        <v>223</v>
      </c>
      <c r="C1257" s="16" t="s">
        <v>221</v>
      </c>
      <c r="D1257" s="11"/>
      <c r="E1257" s="11"/>
      <c r="F1257" s="11"/>
      <c r="G1257" s="142" t="s">
        <v>863</v>
      </c>
      <c r="H1257" s="145">
        <v>0</v>
      </c>
      <c r="I1257" s="175">
        <v>1</v>
      </c>
      <c r="J1257" s="178">
        <f>H1257*I1257</f>
        <v>0</v>
      </c>
    </row>
    <row r="1258" spans="1:10" x14ac:dyDescent="0.25">
      <c r="A1258" s="137"/>
      <c r="B1258" s="140"/>
      <c r="C1258" s="17" t="s">
        <v>222</v>
      </c>
      <c r="D1258" s="12"/>
      <c r="E1258" s="12"/>
      <c r="F1258" s="12"/>
      <c r="G1258" s="143"/>
      <c r="H1258" s="146"/>
      <c r="I1258" s="176"/>
      <c r="J1258" s="179"/>
    </row>
    <row r="1259" spans="1:10" x14ac:dyDescent="0.25">
      <c r="A1259" s="137"/>
      <c r="B1259" s="140"/>
      <c r="C1259" s="17" t="s">
        <v>617</v>
      </c>
      <c r="D1259" s="12"/>
      <c r="E1259" s="12"/>
      <c r="F1259" s="12"/>
      <c r="G1259" s="143"/>
      <c r="H1259" s="146"/>
      <c r="I1259" s="176"/>
      <c r="J1259" s="179"/>
    </row>
    <row r="1260" spans="1:10" x14ac:dyDescent="0.25">
      <c r="A1260" s="137"/>
      <c r="B1260" s="140"/>
      <c r="C1260" s="17" t="s">
        <v>224</v>
      </c>
      <c r="D1260" s="12"/>
      <c r="E1260" s="12"/>
      <c r="F1260" s="12"/>
      <c r="G1260" s="143"/>
      <c r="H1260" s="146"/>
      <c r="I1260" s="176"/>
      <c r="J1260" s="179"/>
    </row>
    <row r="1261" spans="1:10" ht="26.45" customHeight="1" x14ac:dyDescent="0.25">
      <c r="A1261" s="137"/>
      <c r="B1261" s="140"/>
      <c r="C1261" s="18" t="s">
        <v>225</v>
      </c>
      <c r="D1261" s="12"/>
      <c r="E1261" s="12"/>
      <c r="F1261" s="12"/>
      <c r="G1261" s="143"/>
      <c r="H1261" s="146"/>
      <c r="I1261" s="176"/>
      <c r="J1261" s="179"/>
    </row>
    <row r="1262" spans="1:10" x14ac:dyDescent="0.25">
      <c r="A1262" s="137"/>
      <c r="B1262" s="140"/>
      <c r="C1262" s="18" t="s">
        <v>653</v>
      </c>
      <c r="D1262" s="12"/>
      <c r="E1262" s="12"/>
      <c r="F1262" s="12"/>
      <c r="G1262" s="143"/>
      <c r="H1262" s="146"/>
      <c r="I1262" s="176"/>
      <c r="J1262" s="179"/>
    </row>
    <row r="1263" spans="1:10" x14ac:dyDescent="0.25">
      <c r="A1263" s="137"/>
      <c r="B1263" s="140"/>
      <c r="C1263" s="18" t="s">
        <v>226</v>
      </c>
      <c r="D1263" s="12"/>
      <c r="E1263" s="12"/>
      <c r="F1263" s="12"/>
      <c r="G1263" s="143"/>
      <c r="H1263" s="146"/>
      <c r="I1263" s="176"/>
      <c r="J1263" s="179"/>
    </row>
    <row r="1264" spans="1:10" x14ac:dyDescent="0.25">
      <c r="A1264" s="137"/>
      <c r="B1264" s="140"/>
      <c r="C1264" s="18" t="s">
        <v>227</v>
      </c>
      <c r="D1264" s="12"/>
      <c r="E1264" s="12"/>
      <c r="F1264" s="12"/>
      <c r="G1264" s="143"/>
      <c r="H1264" s="146"/>
      <c r="I1264" s="176"/>
      <c r="J1264" s="179"/>
    </row>
    <row r="1265" spans="1:10" ht="25.5" x14ac:dyDescent="0.25">
      <c r="A1265" s="137"/>
      <c r="B1265" s="140"/>
      <c r="C1265" s="18" t="s">
        <v>228</v>
      </c>
      <c r="D1265" s="12"/>
      <c r="E1265" s="12"/>
      <c r="F1265" s="12"/>
      <c r="G1265" s="143"/>
      <c r="H1265" s="146"/>
      <c r="I1265" s="176"/>
      <c r="J1265" s="179"/>
    </row>
    <row r="1266" spans="1:10" x14ac:dyDescent="0.25">
      <c r="A1266" s="137"/>
      <c r="B1266" s="140"/>
      <c r="C1266" s="18" t="s">
        <v>229</v>
      </c>
      <c r="D1266" s="12"/>
      <c r="E1266" s="12"/>
      <c r="F1266" s="12"/>
      <c r="G1266" s="143"/>
      <c r="H1266" s="146"/>
      <c r="I1266" s="176"/>
      <c r="J1266" s="179"/>
    </row>
    <row r="1267" spans="1:10" x14ac:dyDescent="0.25">
      <c r="A1267" s="137"/>
      <c r="B1267" s="140"/>
      <c r="C1267" s="18" t="s">
        <v>230</v>
      </c>
      <c r="D1267" s="12"/>
      <c r="E1267" s="12"/>
      <c r="F1267" s="12"/>
      <c r="G1267" s="143"/>
      <c r="H1267" s="146"/>
      <c r="I1267" s="176"/>
      <c r="J1267" s="179"/>
    </row>
    <row r="1268" spans="1:10" x14ac:dyDescent="0.25">
      <c r="A1268" s="137"/>
      <c r="B1268" s="140"/>
      <c r="C1268" s="18" t="s">
        <v>231</v>
      </c>
      <c r="D1268" s="12"/>
      <c r="E1268" s="12"/>
      <c r="F1268" s="12"/>
      <c r="G1268" s="143"/>
      <c r="H1268" s="146"/>
      <c r="I1268" s="176"/>
      <c r="J1268" s="179"/>
    </row>
    <row r="1269" spans="1:10" x14ac:dyDescent="0.25">
      <c r="A1269" s="137"/>
      <c r="B1269" s="140"/>
      <c r="C1269" s="18" t="s">
        <v>232</v>
      </c>
      <c r="D1269" s="12"/>
      <c r="E1269" s="12"/>
      <c r="F1269" s="12"/>
      <c r="G1269" s="143"/>
      <c r="H1269" s="146"/>
      <c r="I1269" s="176"/>
      <c r="J1269" s="179"/>
    </row>
    <row r="1270" spans="1:10" x14ac:dyDescent="0.25">
      <c r="A1270" s="137"/>
      <c r="B1270" s="140"/>
      <c r="C1270" s="18" t="s">
        <v>233</v>
      </c>
      <c r="D1270" s="13"/>
      <c r="E1270" s="13"/>
      <c r="F1270" s="13"/>
      <c r="G1270" s="143"/>
      <c r="H1270" s="146"/>
      <c r="I1270" s="176"/>
      <c r="J1270" s="179"/>
    </row>
    <row r="1271" spans="1:10" x14ac:dyDescent="0.25">
      <c r="A1271" s="137"/>
      <c r="B1271" s="140"/>
      <c r="C1271" s="18" t="s">
        <v>234</v>
      </c>
      <c r="D1271" s="13"/>
      <c r="E1271" s="13"/>
      <c r="F1271" s="13"/>
      <c r="G1271" s="143"/>
      <c r="H1271" s="146"/>
      <c r="I1271" s="176"/>
      <c r="J1271" s="179"/>
    </row>
    <row r="1272" spans="1:10" x14ac:dyDescent="0.25">
      <c r="A1272" s="137"/>
      <c r="B1272" s="140"/>
      <c r="C1272" s="18" t="s">
        <v>235</v>
      </c>
      <c r="D1272" s="13"/>
      <c r="E1272" s="13"/>
      <c r="F1272" s="13"/>
      <c r="G1272" s="143"/>
      <c r="H1272" s="146"/>
      <c r="I1272" s="176"/>
      <c r="J1272" s="179"/>
    </row>
    <row r="1273" spans="1:10" ht="15.75" thickBot="1" x14ac:dyDescent="0.3">
      <c r="A1273" s="138"/>
      <c r="B1273" s="141"/>
      <c r="C1273" s="19" t="s">
        <v>82</v>
      </c>
      <c r="D1273" s="15"/>
      <c r="E1273" s="15"/>
      <c r="F1273" s="15"/>
      <c r="G1273" s="144"/>
      <c r="H1273" s="147"/>
      <c r="I1273" s="177"/>
      <c r="J1273" s="180"/>
    </row>
    <row r="1274" spans="1:10" ht="15.75" thickBot="1" x14ac:dyDescent="0.3">
      <c r="A1274" s="203" t="s">
        <v>409</v>
      </c>
      <c r="B1274" s="204" t="s">
        <v>237</v>
      </c>
      <c r="C1274" s="60" t="s">
        <v>39</v>
      </c>
      <c r="D1274" s="22"/>
      <c r="E1274" s="22"/>
      <c r="F1274" s="11"/>
      <c r="G1274" s="142" t="s">
        <v>863</v>
      </c>
      <c r="H1274" s="145">
        <v>0</v>
      </c>
      <c r="I1274" s="192">
        <v>1</v>
      </c>
      <c r="J1274" s="178">
        <f t="shared" ref="J1274" si="35">H1274*I1274</f>
        <v>0</v>
      </c>
    </row>
    <row r="1275" spans="1:10" ht="15.75" thickBot="1" x14ac:dyDescent="0.3">
      <c r="A1275" s="203"/>
      <c r="B1275" s="204"/>
      <c r="C1275" s="17" t="s">
        <v>238</v>
      </c>
      <c r="D1275" s="23"/>
      <c r="E1275" s="23"/>
      <c r="F1275" s="24"/>
      <c r="G1275" s="143"/>
      <c r="H1275" s="146"/>
      <c r="I1275" s="193"/>
      <c r="J1275" s="179"/>
    </row>
    <row r="1276" spans="1:10" ht="39" thickBot="1" x14ac:dyDescent="0.3">
      <c r="A1276" s="203"/>
      <c r="B1276" s="204"/>
      <c r="C1276" s="17" t="s">
        <v>775</v>
      </c>
      <c r="D1276" s="23"/>
      <c r="E1276" s="23"/>
      <c r="F1276" s="24"/>
      <c r="G1276" s="143"/>
      <c r="H1276" s="146"/>
      <c r="I1276" s="193"/>
      <c r="J1276" s="179"/>
    </row>
    <row r="1277" spans="1:10" ht="15.75" thickBot="1" x14ac:dyDescent="0.3">
      <c r="A1277" s="203"/>
      <c r="B1277" s="204"/>
      <c r="C1277" s="59" t="s">
        <v>41</v>
      </c>
      <c r="D1277" s="23"/>
      <c r="E1277" s="23"/>
      <c r="F1277" s="24"/>
      <c r="G1277" s="143"/>
      <c r="H1277" s="146"/>
      <c r="I1277" s="193"/>
      <c r="J1277" s="179"/>
    </row>
    <row r="1278" spans="1:10" ht="15.75" thickBot="1" x14ac:dyDescent="0.3">
      <c r="A1278" s="203"/>
      <c r="B1278" s="204"/>
      <c r="C1278" s="61" t="s">
        <v>777</v>
      </c>
      <c r="D1278" s="33"/>
      <c r="E1278" s="33"/>
      <c r="F1278" s="34"/>
      <c r="G1278" s="144"/>
      <c r="H1278" s="147"/>
      <c r="I1278" s="194"/>
      <c r="J1278" s="180"/>
    </row>
    <row r="1279" spans="1:10" ht="15.75" thickBot="1" x14ac:dyDescent="0.3">
      <c r="A1279" s="181">
        <v>189</v>
      </c>
      <c r="B1279" s="182"/>
      <c r="C1279" s="46"/>
      <c r="D1279" s="36"/>
      <c r="E1279" s="36"/>
      <c r="F1279" s="36"/>
      <c r="G1279" s="183"/>
      <c r="H1279" s="185"/>
      <c r="I1279" s="187"/>
      <c r="J1279" s="189"/>
    </row>
    <row r="1280" spans="1:10" ht="15.75" thickBot="1" x14ac:dyDescent="0.3">
      <c r="A1280" s="181"/>
      <c r="B1280" s="182"/>
      <c r="C1280" s="42"/>
      <c r="D1280" s="47"/>
      <c r="E1280" s="47"/>
      <c r="F1280" s="47"/>
      <c r="G1280" s="198"/>
      <c r="H1280" s="199"/>
      <c r="I1280" s="200"/>
      <c r="J1280" s="201"/>
    </row>
    <row r="1281" spans="1:10" ht="15.75" thickBot="1" x14ac:dyDescent="0.3">
      <c r="A1281" s="181"/>
      <c r="B1281" s="182"/>
      <c r="C1281" s="39"/>
      <c r="D1281" s="40"/>
      <c r="E1281" s="40"/>
      <c r="F1281" s="40"/>
      <c r="G1281" s="184"/>
      <c r="H1281" s="186"/>
      <c r="I1281" s="188"/>
      <c r="J1281" s="190"/>
    </row>
    <row r="1282" spans="1:10" ht="15.75" thickBot="1" x14ac:dyDescent="0.3">
      <c r="A1282" s="181">
        <v>190</v>
      </c>
      <c r="B1282" s="182"/>
      <c r="C1282" s="46"/>
      <c r="D1282" s="36"/>
      <c r="E1282" s="36"/>
      <c r="F1282" s="36"/>
      <c r="G1282" s="183"/>
      <c r="H1282" s="185"/>
      <c r="I1282" s="187"/>
      <c r="J1282" s="189"/>
    </row>
    <row r="1283" spans="1:10" ht="15.75" thickBot="1" x14ac:dyDescent="0.3">
      <c r="A1283" s="181"/>
      <c r="B1283" s="182"/>
      <c r="C1283" s="42"/>
      <c r="D1283" s="47"/>
      <c r="E1283" s="47"/>
      <c r="F1283" s="47"/>
      <c r="G1283" s="198"/>
      <c r="H1283" s="199"/>
      <c r="I1283" s="200"/>
      <c r="J1283" s="201"/>
    </row>
    <row r="1284" spans="1:10" ht="15.75" thickBot="1" x14ac:dyDescent="0.3">
      <c r="A1284" s="181"/>
      <c r="B1284" s="182"/>
      <c r="C1284" s="39"/>
      <c r="D1284" s="40"/>
      <c r="E1284" s="40"/>
      <c r="F1284" s="40"/>
      <c r="G1284" s="184"/>
      <c r="H1284" s="186"/>
      <c r="I1284" s="188"/>
      <c r="J1284" s="190"/>
    </row>
    <row r="1285" spans="1:10" ht="15.75" thickBot="1" x14ac:dyDescent="0.3">
      <c r="A1285" s="202" t="s">
        <v>410</v>
      </c>
      <c r="B1285" s="204" t="s">
        <v>219</v>
      </c>
      <c r="C1285" s="60" t="s">
        <v>39</v>
      </c>
      <c r="D1285" s="22"/>
      <c r="E1285" s="22"/>
      <c r="F1285" s="11"/>
      <c r="G1285" s="169" t="s">
        <v>863</v>
      </c>
      <c r="H1285" s="145">
        <v>0</v>
      </c>
      <c r="I1285" s="192">
        <v>1</v>
      </c>
      <c r="J1285" s="178">
        <f t="shared" ref="J1285" si="36">H1285*I1285</f>
        <v>0</v>
      </c>
    </row>
    <row r="1286" spans="1:10" ht="15.75" thickBot="1" x14ac:dyDescent="0.3">
      <c r="A1286" s="203"/>
      <c r="B1286" s="204"/>
      <c r="C1286" s="17" t="s">
        <v>218</v>
      </c>
      <c r="D1286" s="23"/>
      <c r="E1286" s="23"/>
      <c r="F1286" s="24"/>
      <c r="G1286" s="170"/>
      <c r="H1286" s="146"/>
      <c r="I1286" s="193"/>
      <c r="J1286" s="179"/>
    </row>
    <row r="1287" spans="1:10" ht="15.75" thickBot="1" x14ac:dyDescent="0.3">
      <c r="A1287" s="203"/>
      <c r="B1287" s="204"/>
      <c r="C1287" s="59" t="s">
        <v>602</v>
      </c>
      <c r="D1287" s="23"/>
      <c r="E1287" s="23"/>
      <c r="F1287" s="24"/>
      <c r="G1287" s="170"/>
      <c r="H1287" s="146"/>
      <c r="I1287" s="193"/>
      <c r="J1287" s="179"/>
    </row>
    <row r="1288" spans="1:10" ht="15.75" thickBot="1" x14ac:dyDescent="0.3">
      <c r="A1288" s="203"/>
      <c r="B1288" s="204"/>
      <c r="C1288" s="59" t="s">
        <v>55</v>
      </c>
      <c r="D1288" s="23"/>
      <c r="E1288" s="23"/>
      <c r="F1288" s="24"/>
      <c r="G1288" s="170"/>
      <c r="H1288" s="146"/>
      <c r="I1288" s="193"/>
      <c r="J1288" s="179"/>
    </row>
    <row r="1289" spans="1:10" ht="15.75" thickBot="1" x14ac:dyDescent="0.3">
      <c r="A1289" s="203"/>
      <c r="B1289" s="204"/>
      <c r="C1289" s="61" t="s">
        <v>56</v>
      </c>
      <c r="D1289" s="33"/>
      <c r="E1289" s="33"/>
      <c r="F1289" s="34"/>
      <c r="G1289" s="171"/>
      <c r="H1289" s="147"/>
      <c r="I1289" s="194"/>
      <c r="J1289" s="180"/>
    </row>
    <row r="1290" spans="1:10" ht="15.75" thickBot="1" x14ac:dyDescent="0.3">
      <c r="A1290" s="202" t="s">
        <v>412</v>
      </c>
      <c r="B1290" s="204" t="s">
        <v>54</v>
      </c>
      <c r="C1290" s="60" t="s">
        <v>39</v>
      </c>
      <c r="D1290" s="22"/>
      <c r="E1290" s="22"/>
      <c r="F1290" s="11"/>
      <c r="G1290" s="169" t="s">
        <v>863</v>
      </c>
      <c r="H1290" s="145">
        <v>0</v>
      </c>
      <c r="I1290" s="192">
        <v>1</v>
      </c>
      <c r="J1290" s="178">
        <f t="shared" ref="J1290" si="37">H1290*I1290</f>
        <v>0</v>
      </c>
    </row>
    <row r="1291" spans="1:10" ht="15.75" thickBot="1" x14ac:dyDescent="0.3">
      <c r="A1291" s="203"/>
      <c r="B1291" s="204"/>
      <c r="C1291" s="17" t="s">
        <v>256</v>
      </c>
      <c r="D1291" s="23"/>
      <c r="E1291" s="23"/>
      <c r="F1291" s="24"/>
      <c r="G1291" s="170"/>
      <c r="H1291" s="146"/>
      <c r="I1291" s="193"/>
      <c r="J1291" s="179"/>
    </row>
    <row r="1292" spans="1:10" ht="15.75" thickBot="1" x14ac:dyDescent="0.3">
      <c r="A1292" s="203"/>
      <c r="B1292" s="204"/>
      <c r="C1292" s="59" t="s">
        <v>602</v>
      </c>
      <c r="D1292" s="23"/>
      <c r="E1292" s="23"/>
      <c r="F1292" s="24"/>
      <c r="G1292" s="170"/>
      <c r="H1292" s="146"/>
      <c r="I1292" s="193"/>
      <c r="J1292" s="179"/>
    </row>
    <row r="1293" spans="1:10" ht="15.75" thickBot="1" x14ac:dyDescent="0.3">
      <c r="A1293" s="203"/>
      <c r="B1293" s="204"/>
      <c r="C1293" s="59" t="s">
        <v>55</v>
      </c>
      <c r="D1293" s="23"/>
      <c r="E1293" s="23"/>
      <c r="F1293" s="24"/>
      <c r="G1293" s="170"/>
      <c r="H1293" s="146"/>
      <c r="I1293" s="193"/>
      <c r="J1293" s="179"/>
    </row>
    <row r="1294" spans="1:10" ht="15.75" thickBot="1" x14ac:dyDescent="0.3">
      <c r="A1294" s="203"/>
      <c r="B1294" s="204"/>
      <c r="C1294" s="61" t="s">
        <v>56</v>
      </c>
      <c r="D1294" s="33"/>
      <c r="E1294" s="33"/>
      <c r="F1294" s="34"/>
      <c r="G1294" s="171"/>
      <c r="H1294" s="147"/>
      <c r="I1294" s="194"/>
      <c r="J1294" s="180"/>
    </row>
    <row r="1295" spans="1:10" x14ac:dyDescent="0.25">
      <c r="A1295" s="136" t="s">
        <v>411</v>
      </c>
      <c r="B1295" s="139" t="s">
        <v>128</v>
      </c>
      <c r="C1295" s="16" t="s">
        <v>628</v>
      </c>
      <c r="D1295" s="11"/>
      <c r="E1295" s="11"/>
      <c r="F1295" s="11"/>
      <c r="G1295" s="142" t="s">
        <v>863</v>
      </c>
      <c r="H1295" s="145">
        <v>0</v>
      </c>
      <c r="I1295" s="175">
        <v>1</v>
      </c>
      <c r="J1295" s="178">
        <f>H1295*I1295</f>
        <v>0</v>
      </c>
    </row>
    <row r="1296" spans="1:10" x14ac:dyDescent="0.25">
      <c r="A1296" s="137"/>
      <c r="B1296" s="140"/>
      <c r="C1296" s="17" t="s">
        <v>129</v>
      </c>
      <c r="D1296" s="12"/>
      <c r="E1296" s="12"/>
      <c r="F1296" s="12"/>
      <c r="G1296" s="143"/>
      <c r="H1296" s="146"/>
      <c r="I1296" s="176"/>
      <c r="J1296" s="179"/>
    </row>
    <row r="1297" spans="1:10" x14ac:dyDescent="0.25">
      <c r="A1297" s="137"/>
      <c r="B1297" s="140"/>
      <c r="C1297" s="17" t="s">
        <v>612</v>
      </c>
      <c r="D1297" s="12"/>
      <c r="E1297" s="12"/>
      <c r="F1297" s="12"/>
      <c r="G1297" s="143"/>
      <c r="H1297" s="146"/>
      <c r="I1297" s="176"/>
      <c r="J1297" s="179"/>
    </row>
    <row r="1298" spans="1:10" x14ac:dyDescent="0.25">
      <c r="A1298" s="137"/>
      <c r="B1298" s="140"/>
      <c r="C1298" s="17" t="s">
        <v>130</v>
      </c>
      <c r="D1298" s="12"/>
      <c r="E1298" s="12"/>
      <c r="F1298" s="12"/>
      <c r="G1298" s="143"/>
      <c r="H1298" s="146"/>
      <c r="I1298" s="176"/>
      <c r="J1298" s="179"/>
    </row>
    <row r="1299" spans="1:10" x14ac:dyDescent="0.25">
      <c r="A1299" s="137"/>
      <c r="B1299" s="140"/>
      <c r="C1299" s="17" t="s">
        <v>131</v>
      </c>
      <c r="D1299" s="12"/>
      <c r="E1299" s="12"/>
      <c r="F1299" s="12"/>
      <c r="G1299" s="143"/>
      <c r="H1299" s="146"/>
      <c r="I1299" s="176"/>
      <c r="J1299" s="179"/>
    </row>
    <row r="1300" spans="1:10" ht="25.5" x14ac:dyDescent="0.25">
      <c r="A1300" s="137"/>
      <c r="B1300" s="140"/>
      <c r="C1300" s="18" t="s">
        <v>132</v>
      </c>
      <c r="D1300" s="12"/>
      <c r="E1300" s="12"/>
      <c r="F1300" s="12"/>
      <c r="G1300" s="143"/>
      <c r="H1300" s="146"/>
      <c r="I1300" s="176"/>
      <c r="J1300" s="179"/>
    </row>
    <row r="1301" spans="1:10" x14ac:dyDescent="0.25">
      <c r="A1301" s="137"/>
      <c r="B1301" s="140"/>
      <c r="C1301" s="18" t="s">
        <v>133</v>
      </c>
      <c r="D1301" s="12"/>
      <c r="E1301" s="12"/>
      <c r="F1301" s="12"/>
      <c r="G1301" s="143"/>
      <c r="H1301" s="146"/>
      <c r="I1301" s="176"/>
      <c r="J1301" s="179"/>
    </row>
    <row r="1302" spans="1:10" x14ac:dyDescent="0.25">
      <c r="A1302" s="137"/>
      <c r="B1302" s="140"/>
      <c r="C1302" s="18" t="s">
        <v>134</v>
      </c>
      <c r="D1302" s="12"/>
      <c r="E1302" s="12"/>
      <c r="F1302" s="12"/>
      <c r="G1302" s="143"/>
      <c r="H1302" s="146"/>
      <c r="I1302" s="176"/>
      <c r="J1302" s="179"/>
    </row>
    <row r="1303" spans="1:10" x14ac:dyDescent="0.25">
      <c r="A1303" s="137"/>
      <c r="B1303" s="140"/>
      <c r="C1303" s="18" t="s">
        <v>135</v>
      </c>
      <c r="D1303" s="12"/>
      <c r="E1303" s="12"/>
      <c r="F1303" s="12"/>
      <c r="G1303" s="143"/>
      <c r="H1303" s="146"/>
      <c r="I1303" s="176"/>
      <c r="J1303" s="179"/>
    </row>
    <row r="1304" spans="1:10" x14ac:dyDescent="0.25">
      <c r="A1304" s="137"/>
      <c r="B1304" s="140"/>
      <c r="C1304" s="18" t="s">
        <v>136</v>
      </c>
      <c r="D1304" s="12"/>
      <c r="E1304" s="12"/>
      <c r="F1304" s="12"/>
      <c r="G1304" s="143"/>
      <c r="H1304" s="146"/>
      <c r="I1304" s="176"/>
      <c r="J1304" s="179"/>
    </row>
    <row r="1305" spans="1:10" x14ac:dyDescent="0.25">
      <c r="A1305" s="137"/>
      <c r="B1305" s="140"/>
      <c r="C1305" s="18" t="s">
        <v>138</v>
      </c>
      <c r="D1305" s="12"/>
      <c r="E1305" s="12"/>
      <c r="F1305" s="12"/>
      <c r="G1305" s="143"/>
      <c r="H1305" s="146"/>
      <c r="I1305" s="176"/>
      <c r="J1305" s="179"/>
    </row>
    <row r="1306" spans="1:10" x14ac:dyDescent="0.25">
      <c r="A1306" s="137"/>
      <c r="B1306" s="140"/>
      <c r="C1306" s="18" t="s">
        <v>137</v>
      </c>
      <c r="D1306" s="12"/>
      <c r="E1306" s="12"/>
      <c r="F1306" s="12"/>
      <c r="G1306" s="143"/>
      <c r="H1306" s="146"/>
      <c r="I1306" s="176"/>
      <c r="J1306" s="179"/>
    </row>
    <row r="1307" spans="1:10" x14ac:dyDescent="0.25">
      <c r="A1307" s="137"/>
      <c r="B1307" s="140"/>
      <c r="C1307" s="18" t="s">
        <v>139</v>
      </c>
      <c r="D1307" s="12"/>
      <c r="E1307" s="12"/>
      <c r="F1307" s="12"/>
      <c r="G1307" s="143"/>
      <c r="H1307" s="146"/>
      <c r="I1307" s="176"/>
      <c r="J1307" s="179"/>
    </row>
    <row r="1308" spans="1:10" x14ac:dyDescent="0.25">
      <c r="A1308" s="137"/>
      <c r="B1308" s="140"/>
      <c r="C1308" s="18" t="s">
        <v>140</v>
      </c>
      <c r="D1308" s="13"/>
      <c r="E1308" s="13"/>
      <c r="F1308" s="13"/>
      <c r="G1308" s="143"/>
      <c r="H1308" s="146"/>
      <c r="I1308" s="176"/>
      <c r="J1308" s="179"/>
    </row>
    <row r="1309" spans="1:10" x14ac:dyDescent="0.25">
      <c r="A1309" s="137"/>
      <c r="B1309" s="140"/>
      <c r="C1309" s="18" t="s">
        <v>141</v>
      </c>
      <c r="D1309" s="13"/>
      <c r="E1309" s="13"/>
      <c r="F1309" s="13"/>
      <c r="G1309" s="143"/>
      <c r="H1309" s="146"/>
      <c r="I1309" s="176"/>
      <c r="J1309" s="179"/>
    </row>
    <row r="1310" spans="1:10" x14ac:dyDescent="0.25">
      <c r="A1310" s="137"/>
      <c r="B1310" s="140"/>
      <c r="C1310" s="18" t="s">
        <v>142</v>
      </c>
      <c r="D1310" s="13"/>
      <c r="E1310" s="13"/>
      <c r="F1310" s="13"/>
      <c r="G1310" s="143"/>
      <c r="H1310" s="146"/>
      <c r="I1310" s="176"/>
      <c r="J1310" s="179"/>
    </row>
    <row r="1311" spans="1:10" x14ac:dyDescent="0.25">
      <c r="A1311" s="137"/>
      <c r="B1311" s="140"/>
      <c r="C1311" s="18" t="s">
        <v>82</v>
      </c>
      <c r="D1311" s="13"/>
      <c r="E1311" s="13"/>
      <c r="F1311" s="13"/>
      <c r="G1311" s="143"/>
      <c r="H1311" s="146"/>
      <c r="I1311" s="176"/>
      <c r="J1311" s="179"/>
    </row>
    <row r="1312" spans="1:10" x14ac:dyDescent="0.25">
      <c r="A1312" s="137"/>
      <c r="B1312" s="140"/>
      <c r="C1312" s="18" t="s">
        <v>148</v>
      </c>
      <c r="D1312" s="13"/>
      <c r="E1312" s="13"/>
      <c r="F1312" s="13"/>
      <c r="G1312" s="143"/>
      <c r="H1312" s="146"/>
      <c r="I1312" s="176"/>
      <c r="J1312" s="179"/>
    </row>
    <row r="1313" spans="1:10" x14ac:dyDescent="0.25">
      <c r="A1313" s="137"/>
      <c r="B1313" s="140"/>
      <c r="C1313" s="18" t="s">
        <v>143</v>
      </c>
      <c r="D1313" s="13"/>
      <c r="E1313" s="13"/>
      <c r="F1313" s="13"/>
      <c r="G1313" s="143"/>
      <c r="H1313" s="146"/>
      <c r="I1313" s="176"/>
      <c r="J1313" s="179"/>
    </row>
    <row r="1314" spans="1:10" x14ac:dyDescent="0.25">
      <c r="A1314" s="137"/>
      <c r="B1314" s="140"/>
      <c r="C1314" s="18" t="s">
        <v>629</v>
      </c>
      <c r="D1314" s="13"/>
      <c r="E1314" s="13"/>
      <c r="F1314" s="13"/>
      <c r="G1314" s="143"/>
      <c r="H1314" s="146"/>
      <c r="I1314" s="176"/>
      <c r="J1314" s="179"/>
    </row>
    <row r="1315" spans="1:10" x14ac:dyDescent="0.25">
      <c r="A1315" s="137"/>
      <c r="B1315" s="140"/>
      <c r="C1315" s="18" t="s">
        <v>145</v>
      </c>
      <c r="D1315" s="13"/>
      <c r="E1315" s="13"/>
      <c r="F1315" s="13"/>
      <c r="G1315" s="143"/>
      <c r="H1315" s="146"/>
      <c r="I1315" s="176"/>
      <c r="J1315" s="179"/>
    </row>
    <row r="1316" spans="1:10" x14ac:dyDescent="0.25">
      <c r="A1316" s="137"/>
      <c r="B1316" s="140"/>
      <c r="C1316" s="18" t="s">
        <v>146</v>
      </c>
      <c r="D1316" s="13"/>
      <c r="E1316" s="13"/>
      <c r="F1316" s="13"/>
      <c r="G1316" s="143"/>
      <c r="H1316" s="146"/>
      <c r="I1316" s="176"/>
      <c r="J1316" s="179"/>
    </row>
    <row r="1317" spans="1:10" x14ac:dyDescent="0.25">
      <c r="A1317" s="137"/>
      <c r="B1317" s="140"/>
      <c r="C1317" s="18" t="s">
        <v>630</v>
      </c>
      <c r="D1317" s="13"/>
      <c r="E1317" s="13"/>
      <c r="F1317" s="13"/>
      <c r="G1317" s="143"/>
      <c r="H1317" s="146"/>
      <c r="I1317" s="176"/>
      <c r="J1317" s="179"/>
    </row>
    <row r="1318" spans="1:10" x14ac:dyDescent="0.25">
      <c r="A1318" s="137"/>
      <c r="B1318" s="140"/>
      <c r="C1318" s="18" t="s">
        <v>147</v>
      </c>
      <c r="D1318" s="13"/>
      <c r="E1318" s="13"/>
      <c r="F1318" s="13"/>
      <c r="G1318" s="143"/>
      <c r="H1318" s="146"/>
      <c r="I1318" s="176"/>
      <c r="J1318" s="179"/>
    </row>
    <row r="1319" spans="1:10" ht="15.75" thickBot="1" x14ac:dyDescent="0.3">
      <c r="A1319" s="137"/>
      <c r="B1319" s="140"/>
      <c r="C1319" s="19" t="s">
        <v>631</v>
      </c>
      <c r="D1319" s="13"/>
      <c r="E1319" s="13"/>
      <c r="F1319" s="13"/>
      <c r="G1319" s="143"/>
      <c r="H1319" s="146"/>
      <c r="I1319" s="176"/>
      <c r="J1319" s="179"/>
    </row>
    <row r="1320" spans="1:10" x14ac:dyDescent="0.25">
      <c r="A1320" s="212" t="s">
        <v>413</v>
      </c>
      <c r="B1320" s="214"/>
      <c r="C1320" s="35"/>
      <c r="D1320" s="36"/>
      <c r="E1320" s="36"/>
      <c r="F1320" s="36"/>
      <c r="G1320" s="183"/>
      <c r="H1320" s="185"/>
      <c r="I1320" s="216"/>
      <c r="J1320" s="218"/>
    </row>
    <row r="1321" spans="1:10" ht="15.75" thickBot="1" x14ac:dyDescent="0.3">
      <c r="A1321" s="213"/>
      <c r="B1321" s="215"/>
      <c r="C1321" s="39"/>
      <c r="D1321" s="40"/>
      <c r="E1321" s="40"/>
      <c r="F1321" s="40"/>
      <c r="G1321" s="184"/>
      <c r="H1321" s="186"/>
      <c r="I1321" s="217"/>
      <c r="J1321" s="219"/>
    </row>
    <row r="1322" spans="1:10" x14ac:dyDescent="0.25">
      <c r="A1322" s="211" t="s">
        <v>414</v>
      </c>
      <c r="B1322" s="139" t="s">
        <v>24</v>
      </c>
      <c r="C1322" s="16" t="s">
        <v>36</v>
      </c>
      <c r="D1322" s="11"/>
      <c r="E1322" s="11"/>
      <c r="F1322" s="11"/>
      <c r="G1322" s="142" t="s">
        <v>863</v>
      </c>
      <c r="H1322" s="145">
        <v>0</v>
      </c>
      <c r="I1322" s="175">
        <v>1</v>
      </c>
      <c r="J1322" s="178">
        <f>H1322*I1322</f>
        <v>0</v>
      </c>
    </row>
    <row r="1323" spans="1:10" x14ac:dyDescent="0.25">
      <c r="A1323" s="137"/>
      <c r="B1323" s="140"/>
      <c r="C1323" s="17" t="s">
        <v>37</v>
      </c>
      <c r="D1323" s="12"/>
      <c r="E1323" s="12"/>
      <c r="F1323" s="12"/>
      <c r="G1323" s="143"/>
      <c r="H1323" s="146"/>
      <c r="I1323" s="176"/>
      <c r="J1323" s="179"/>
    </row>
    <row r="1324" spans="1:10" x14ac:dyDescent="0.25">
      <c r="A1324" s="137"/>
      <c r="B1324" s="140"/>
      <c r="C1324" s="17" t="s">
        <v>567</v>
      </c>
      <c r="D1324" s="12"/>
      <c r="E1324" s="12"/>
      <c r="F1324" s="12"/>
      <c r="G1324" s="143"/>
      <c r="H1324" s="146"/>
      <c r="I1324" s="176"/>
      <c r="J1324" s="179"/>
    </row>
    <row r="1325" spans="1:10" ht="15.75" thickBot="1" x14ac:dyDescent="0.3">
      <c r="A1325" s="138"/>
      <c r="B1325" s="141"/>
      <c r="C1325" s="19" t="s">
        <v>35</v>
      </c>
      <c r="D1325" s="15"/>
      <c r="E1325" s="15"/>
      <c r="F1325" s="15"/>
      <c r="G1325" s="144"/>
      <c r="H1325" s="147"/>
      <c r="I1325" s="177"/>
      <c r="J1325" s="180"/>
    </row>
    <row r="1326" spans="1:10" x14ac:dyDescent="0.25">
      <c r="A1326" s="136" t="s">
        <v>415</v>
      </c>
      <c r="B1326" s="139" t="s">
        <v>69</v>
      </c>
      <c r="C1326" s="16" t="s">
        <v>70</v>
      </c>
      <c r="D1326" s="11"/>
      <c r="E1326" s="11"/>
      <c r="F1326" s="11"/>
      <c r="G1326" s="142" t="s">
        <v>863</v>
      </c>
      <c r="H1326" s="145">
        <v>0</v>
      </c>
      <c r="I1326" s="175">
        <v>1</v>
      </c>
      <c r="J1326" s="178">
        <f>H1326*I1326</f>
        <v>0</v>
      </c>
    </row>
    <row r="1327" spans="1:10" x14ac:dyDescent="0.25">
      <c r="A1327" s="137"/>
      <c r="B1327" s="140"/>
      <c r="C1327" s="17" t="s">
        <v>35</v>
      </c>
      <c r="D1327" s="12"/>
      <c r="E1327" s="12"/>
      <c r="F1327" s="12"/>
      <c r="G1327" s="143"/>
      <c r="H1327" s="146"/>
      <c r="I1327" s="176"/>
      <c r="J1327" s="179"/>
    </row>
    <row r="1328" spans="1:10" x14ac:dyDescent="0.25">
      <c r="A1328" s="137"/>
      <c r="B1328" s="140"/>
      <c r="C1328" s="17" t="s">
        <v>95</v>
      </c>
      <c r="D1328" s="12"/>
      <c r="E1328" s="12"/>
      <c r="F1328" s="12"/>
      <c r="G1328" s="143"/>
      <c r="H1328" s="146"/>
      <c r="I1328" s="176"/>
      <c r="J1328" s="179"/>
    </row>
    <row r="1329" spans="1:10" x14ac:dyDescent="0.25">
      <c r="A1329" s="137"/>
      <c r="B1329" s="140"/>
      <c r="C1329" s="17" t="s">
        <v>582</v>
      </c>
      <c r="D1329" s="12"/>
      <c r="E1329" s="12"/>
      <c r="F1329" s="12"/>
      <c r="G1329" s="143"/>
      <c r="H1329" s="146"/>
      <c r="I1329" s="176"/>
      <c r="J1329" s="179"/>
    </row>
    <row r="1330" spans="1:10" x14ac:dyDescent="0.25">
      <c r="A1330" s="137"/>
      <c r="B1330" s="140"/>
      <c r="C1330" s="17" t="s">
        <v>583</v>
      </c>
      <c r="D1330" s="12"/>
      <c r="E1330" s="12"/>
      <c r="F1330" s="12"/>
      <c r="G1330" s="143"/>
      <c r="H1330" s="146"/>
      <c r="I1330" s="176"/>
      <c r="J1330" s="179"/>
    </row>
    <row r="1331" spans="1:10" x14ac:dyDescent="0.25">
      <c r="A1331" s="137"/>
      <c r="B1331" s="140"/>
      <c r="C1331" s="17" t="s">
        <v>71</v>
      </c>
      <c r="D1331" s="12"/>
      <c r="E1331" s="12"/>
      <c r="F1331" s="12"/>
      <c r="G1331" s="143"/>
      <c r="H1331" s="146"/>
      <c r="I1331" s="176"/>
      <c r="J1331" s="179"/>
    </row>
    <row r="1332" spans="1:10" ht="15.75" thickBot="1" x14ac:dyDescent="0.3">
      <c r="A1332" s="138"/>
      <c r="B1332" s="141"/>
      <c r="C1332" s="19" t="s">
        <v>75</v>
      </c>
      <c r="D1332" s="15"/>
      <c r="E1332" s="15"/>
      <c r="F1332" s="15"/>
      <c r="G1332" s="144"/>
      <c r="H1332" s="147"/>
      <c r="I1332" s="177"/>
      <c r="J1332" s="180"/>
    </row>
    <row r="1333" spans="1:10" ht="15.75" thickBot="1" x14ac:dyDescent="0.3">
      <c r="A1333" s="202" t="s">
        <v>416</v>
      </c>
      <c r="B1333" s="204" t="s">
        <v>384</v>
      </c>
      <c r="C1333" s="60" t="s">
        <v>386</v>
      </c>
      <c r="D1333" s="22"/>
      <c r="E1333" s="22"/>
      <c r="F1333" s="11"/>
      <c r="G1333" s="142" t="s">
        <v>863</v>
      </c>
      <c r="H1333" s="145">
        <v>0</v>
      </c>
      <c r="I1333" s="192">
        <v>2</v>
      </c>
      <c r="J1333" s="178">
        <f t="shared" ref="J1333" si="38">H1333*I1333</f>
        <v>0</v>
      </c>
    </row>
    <row r="1334" spans="1:10" ht="15.75" thickBot="1" x14ac:dyDescent="0.3">
      <c r="A1334" s="203"/>
      <c r="B1334" s="204"/>
      <c r="C1334" s="62" t="s">
        <v>39</v>
      </c>
      <c r="D1334" s="23"/>
      <c r="E1334" s="23"/>
      <c r="F1334" s="24"/>
      <c r="G1334" s="143"/>
      <c r="H1334" s="146"/>
      <c r="I1334" s="193"/>
      <c r="J1334" s="179"/>
    </row>
    <row r="1335" spans="1:10" ht="15.75" thickBot="1" x14ac:dyDescent="0.3">
      <c r="A1335" s="203"/>
      <c r="B1335" s="204"/>
      <c r="C1335" s="17" t="s">
        <v>385</v>
      </c>
      <c r="D1335" s="23"/>
      <c r="E1335" s="23"/>
      <c r="F1335" s="24"/>
      <c r="G1335" s="143"/>
      <c r="H1335" s="146"/>
      <c r="I1335" s="193"/>
      <c r="J1335" s="179"/>
    </row>
    <row r="1336" spans="1:10" ht="39" thickBot="1" x14ac:dyDescent="0.3">
      <c r="A1336" s="203"/>
      <c r="B1336" s="204"/>
      <c r="C1336" s="17" t="s">
        <v>775</v>
      </c>
      <c r="D1336" s="23"/>
      <c r="E1336" s="23"/>
      <c r="F1336" s="24"/>
      <c r="G1336" s="143"/>
      <c r="H1336" s="146"/>
      <c r="I1336" s="193"/>
      <c r="J1336" s="179"/>
    </row>
    <row r="1337" spans="1:10" ht="15.75" thickBot="1" x14ac:dyDescent="0.3">
      <c r="A1337" s="203"/>
      <c r="B1337" s="204"/>
      <c r="C1337" s="59" t="s">
        <v>41</v>
      </c>
      <c r="D1337" s="23"/>
      <c r="E1337" s="23"/>
      <c r="F1337" s="24"/>
      <c r="G1337" s="143"/>
      <c r="H1337" s="146"/>
      <c r="I1337" s="193"/>
      <c r="J1337" s="179"/>
    </row>
    <row r="1338" spans="1:10" ht="15.75" thickBot="1" x14ac:dyDescent="0.3">
      <c r="A1338" s="203"/>
      <c r="B1338" s="204"/>
      <c r="C1338" s="59" t="s">
        <v>387</v>
      </c>
      <c r="D1338" s="23"/>
      <c r="E1338" s="23"/>
      <c r="F1338" s="24"/>
      <c r="G1338" s="143"/>
      <c r="H1338" s="146"/>
      <c r="I1338" s="193"/>
      <c r="J1338" s="179"/>
    </row>
    <row r="1339" spans="1:10" ht="15.75" thickBot="1" x14ac:dyDescent="0.3">
      <c r="A1339" s="203"/>
      <c r="B1339" s="204"/>
      <c r="C1339" s="59" t="s">
        <v>657</v>
      </c>
      <c r="D1339" s="23"/>
      <c r="E1339" s="23"/>
      <c r="F1339" s="24"/>
      <c r="G1339" s="143"/>
      <c r="H1339" s="146"/>
      <c r="I1339" s="193"/>
      <c r="J1339" s="179"/>
    </row>
    <row r="1340" spans="1:10" ht="15.75" thickBot="1" x14ac:dyDescent="0.3">
      <c r="A1340" s="203"/>
      <c r="B1340" s="204"/>
      <c r="C1340" s="59" t="s">
        <v>658</v>
      </c>
      <c r="D1340" s="23"/>
      <c r="E1340" s="23"/>
      <c r="F1340" s="24"/>
      <c r="G1340" s="143"/>
      <c r="H1340" s="146"/>
      <c r="I1340" s="193"/>
      <c r="J1340" s="179"/>
    </row>
    <row r="1341" spans="1:10" ht="15.75" thickBot="1" x14ac:dyDescent="0.3">
      <c r="A1341" s="203"/>
      <c r="B1341" s="204"/>
      <c r="C1341" s="19" t="s">
        <v>17</v>
      </c>
      <c r="D1341" s="27"/>
      <c r="E1341" s="27"/>
      <c r="F1341" s="15"/>
      <c r="G1341" s="144"/>
      <c r="H1341" s="147"/>
      <c r="I1341" s="194"/>
      <c r="J1341" s="180"/>
    </row>
    <row r="1342" spans="1:10" ht="15.75" thickBot="1" x14ac:dyDescent="0.3">
      <c r="A1342" s="202" t="s">
        <v>417</v>
      </c>
      <c r="B1342" s="204"/>
      <c r="C1342" s="60"/>
      <c r="D1342" s="22"/>
      <c r="E1342" s="22"/>
      <c r="F1342" s="11"/>
      <c r="G1342" s="142"/>
      <c r="H1342" s="145"/>
      <c r="I1342" s="192"/>
      <c r="J1342" s="178"/>
    </row>
    <row r="1343" spans="1:10" ht="15.75" thickBot="1" x14ac:dyDescent="0.3">
      <c r="A1343" s="202"/>
      <c r="B1343" s="204"/>
      <c r="C1343" s="17"/>
      <c r="D1343" s="23"/>
      <c r="E1343" s="23"/>
      <c r="F1343" s="24"/>
      <c r="G1343" s="143"/>
      <c r="H1343" s="146"/>
      <c r="I1343" s="193"/>
      <c r="J1343" s="179"/>
    </row>
    <row r="1344" spans="1:10" ht="2.25" customHeight="1" thickBot="1" x14ac:dyDescent="0.3">
      <c r="A1344" s="202"/>
      <c r="B1344" s="204"/>
      <c r="C1344" s="59"/>
      <c r="D1344" s="23"/>
      <c r="E1344" s="23"/>
      <c r="F1344" s="24"/>
      <c r="G1344" s="143"/>
      <c r="H1344" s="146"/>
      <c r="I1344" s="193"/>
      <c r="J1344" s="179"/>
    </row>
    <row r="1345" spans="1:10" ht="15.75" hidden="1" thickBot="1" x14ac:dyDescent="0.3">
      <c r="A1345" s="202"/>
      <c r="B1345" s="204"/>
      <c r="C1345" s="59"/>
      <c r="D1345" s="23"/>
      <c r="E1345" s="23"/>
      <c r="F1345" s="24"/>
      <c r="G1345" s="143"/>
      <c r="H1345" s="146"/>
      <c r="I1345" s="193"/>
      <c r="J1345" s="179"/>
    </row>
    <row r="1346" spans="1:10" ht="15.75" hidden="1" thickBot="1" x14ac:dyDescent="0.3">
      <c r="A1346" s="202"/>
      <c r="B1346" s="204"/>
      <c r="C1346" s="59"/>
      <c r="D1346" s="23"/>
      <c r="E1346" s="23"/>
      <c r="F1346" s="24"/>
      <c r="G1346" s="143"/>
      <c r="H1346" s="146"/>
      <c r="I1346" s="193"/>
      <c r="J1346" s="179"/>
    </row>
    <row r="1347" spans="1:10" ht="15.75" hidden="1" thickBot="1" x14ac:dyDescent="0.3">
      <c r="A1347" s="202"/>
      <c r="B1347" s="204"/>
      <c r="C1347" s="61"/>
      <c r="D1347" s="33"/>
      <c r="E1347" s="33"/>
      <c r="F1347" s="34"/>
      <c r="G1347" s="144"/>
      <c r="H1347" s="147"/>
      <c r="I1347" s="194"/>
      <c r="J1347" s="180"/>
    </row>
    <row r="1348" spans="1:10" ht="15.75" thickBot="1" x14ac:dyDescent="0.3">
      <c r="A1348" s="206">
        <v>199</v>
      </c>
      <c r="B1348" s="204" t="s">
        <v>419</v>
      </c>
      <c r="C1348" s="109" t="s">
        <v>741</v>
      </c>
      <c r="D1348" s="22"/>
      <c r="E1348" s="22"/>
      <c r="F1348" s="11"/>
      <c r="G1348" s="195" t="s">
        <v>8</v>
      </c>
      <c r="H1348" s="145">
        <v>0</v>
      </c>
      <c r="I1348" s="192">
        <v>1</v>
      </c>
      <c r="J1348" s="178">
        <f>H1348*I1348</f>
        <v>0</v>
      </c>
    </row>
    <row r="1349" spans="1:10" ht="15.75" thickBot="1" x14ac:dyDescent="0.3">
      <c r="A1349" s="205"/>
      <c r="B1349" s="204"/>
      <c r="C1349" s="110" t="s">
        <v>725</v>
      </c>
      <c r="D1349" s="25"/>
      <c r="E1349" s="25"/>
      <c r="F1349" s="12"/>
      <c r="G1349" s="249"/>
      <c r="H1349" s="146"/>
      <c r="I1349" s="193"/>
      <c r="J1349" s="179"/>
    </row>
    <row r="1350" spans="1:10" ht="15.75" thickBot="1" x14ac:dyDescent="0.3">
      <c r="A1350" s="205"/>
      <c r="B1350" s="204"/>
      <c r="C1350" s="110" t="s">
        <v>726</v>
      </c>
      <c r="D1350" s="25"/>
      <c r="E1350" s="25"/>
      <c r="F1350" s="12"/>
      <c r="G1350" s="249"/>
      <c r="H1350" s="146"/>
      <c r="I1350" s="193"/>
      <c r="J1350" s="179"/>
    </row>
    <row r="1351" spans="1:10" ht="15.75" thickBot="1" x14ac:dyDescent="0.3">
      <c r="A1351" s="205"/>
      <c r="B1351" s="204"/>
      <c r="C1351" s="110" t="s">
        <v>727</v>
      </c>
      <c r="D1351" s="25"/>
      <c r="E1351" s="25"/>
      <c r="F1351" s="12"/>
      <c r="G1351" s="249"/>
      <c r="H1351" s="146"/>
      <c r="I1351" s="193"/>
      <c r="J1351" s="179"/>
    </row>
    <row r="1352" spans="1:10" ht="15.75" thickBot="1" x14ac:dyDescent="0.3">
      <c r="A1352" s="205"/>
      <c r="B1352" s="204"/>
      <c r="C1352" s="110" t="s">
        <v>728</v>
      </c>
      <c r="D1352" s="25"/>
      <c r="E1352" s="25"/>
      <c r="F1352" s="12"/>
      <c r="G1352" s="249"/>
      <c r="H1352" s="146"/>
      <c r="I1352" s="193"/>
      <c r="J1352" s="179"/>
    </row>
    <row r="1353" spans="1:10" ht="15.75" thickBot="1" x14ac:dyDescent="0.3">
      <c r="A1353" s="205"/>
      <c r="B1353" s="204"/>
      <c r="C1353" s="110" t="s">
        <v>729</v>
      </c>
      <c r="D1353" s="25"/>
      <c r="E1353" s="25"/>
      <c r="F1353" s="12"/>
      <c r="G1353" s="249"/>
      <c r="H1353" s="146"/>
      <c r="I1353" s="193"/>
      <c r="J1353" s="179"/>
    </row>
    <row r="1354" spans="1:10" ht="26.25" thickBot="1" x14ac:dyDescent="0.3">
      <c r="A1354" s="205"/>
      <c r="B1354" s="204"/>
      <c r="C1354" s="110" t="s">
        <v>791</v>
      </c>
      <c r="D1354" s="25"/>
      <c r="E1354" s="25"/>
      <c r="F1354" s="12"/>
      <c r="G1354" s="249"/>
      <c r="H1354" s="146"/>
      <c r="I1354" s="193"/>
      <c r="J1354" s="179"/>
    </row>
    <row r="1355" spans="1:10" ht="15.75" thickBot="1" x14ac:dyDescent="0.3">
      <c r="A1355" s="205"/>
      <c r="B1355" s="204"/>
      <c r="C1355" s="110" t="s">
        <v>730</v>
      </c>
      <c r="D1355" s="25"/>
      <c r="E1355" s="25"/>
      <c r="F1355" s="12"/>
      <c r="G1355" s="249"/>
      <c r="H1355" s="146"/>
      <c r="I1355" s="193"/>
      <c r="J1355" s="179"/>
    </row>
    <row r="1356" spans="1:10" ht="15.75" thickBot="1" x14ac:dyDescent="0.3">
      <c r="A1356" s="205"/>
      <c r="B1356" s="204"/>
      <c r="C1356" s="110" t="s">
        <v>731</v>
      </c>
      <c r="D1356" s="25"/>
      <c r="E1356" s="25"/>
      <c r="F1356" s="12"/>
      <c r="G1356" s="249"/>
      <c r="H1356" s="146"/>
      <c r="I1356" s="193"/>
      <c r="J1356" s="179"/>
    </row>
    <row r="1357" spans="1:10" ht="51.75" thickBot="1" x14ac:dyDescent="0.3">
      <c r="A1357" s="205"/>
      <c r="B1357" s="204"/>
      <c r="C1357" s="110" t="s">
        <v>732</v>
      </c>
      <c r="D1357" s="25"/>
      <c r="E1357" s="25"/>
      <c r="F1357" s="12"/>
      <c r="G1357" s="249"/>
      <c r="H1357" s="146"/>
      <c r="I1357" s="193"/>
      <c r="J1357" s="179"/>
    </row>
    <row r="1358" spans="1:10" ht="15.75" thickBot="1" x14ac:dyDescent="0.3">
      <c r="A1358" s="205"/>
      <c r="B1358" s="204"/>
      <c r="C1358" s="110" t="s">
        <v>733</v>
      </c>
      <c r="D1358" s="25"/>
      <c r="E1358" s="25"/>
      <c r="F1358" s="12"/>
      <c r="G1358" s="249"/>
      <c r="H1358" s="146"/>
      <c r="I1358" s="193"/>
      <c r="J1358" s="179"/>
    </row>
    <row r="1359" spans="1:10" ht="39" thickBot="1" x14ac:dyDescent="0.3">
      <c r="A1359" s="205"/>
      <c r="B1359" s="204"/>
      <c r="C1359" s="110" t="s">
        <v>734</v>
      </c>
      <c r="D1359" s="25"/>
      <c r="E1359" s="25"/>
      <c r="F1359" s="12"/>
      <c r="G1359" s="249"/>
      <c r="H1359" s="146"/>
      <c r="I1359" s="193"/>
      <c r="J1359" s="179"/>
    </row>
    <row r="1360" spans="1:10" ht="26.25" thickBot="1" x14ac:dyDescent="0.3">
      <c r="A1360" s="205"/>
      <c r="B1360" s="204"/>
      <c r="C1360" s="110" t="s">
        <v>792</v>
      </c>
      <c r="D1360" s="25"/>
      <c r="E1360" s="25"/>
      <c r="F1360" s="12"/>
      <c r="G1360" s="249"/>
      <c r="H1360" s="146"/>
      <c r="I1360" s="193"/>
      <c r="J1360" s="179"/>
    </row>
    <row r="1361" spans="1:10" ht="15.75" thickBot="1" x14ac:dyDescent="0.3">
      <c r="A1361" s="205"/>
      <c r="B1361" s="204"/>
      <c r="C1361" s="110" t="s">
        <v>793</v>
      </c>
      <c r="D1361" s="25"/>
      <c r="E1361" s="25"/>
      <c r="F1361" s="12"/>
      <c r="G1361" s="249"/>
      <c r="H1361" s="146"/>
      <c r="I1361" s="193"/>
      <c r="J1361" s="179"/>
    </row>
    <row r="1362" spans="1:10" ht="26.25" thickBot="1" x14ac:dyDescent="0.3">
      <c r="A1362" s="205"/>
      <c r="B1362" s="204"/>
      <c r="C1362" s="110" t="s">
        <v>735</v>
      </c>
      <c r="D1362" s="25"/>
      <c r="E1362" s="25"/>
      <c r="F1362" s="12"/>
      <c r="G1362" s="249"/>
      <c r="H1362" s="146"/>
      <c r="I1362" s="193"/>
      <c r="J1362" s="179"/>
    </row>
    <row r="1363" spans="1:10" ht="15.75" thickBot="1" x14ac:dyDescent="0.3">
      <c r="A1363" s="205"/>
      <c r="B1363" s="204"/>
      <c r="C1363" s="110" t="s">
        <v>736</v>
      </c>
      <c r="D1363" s="25"/>
      <c r="E1363" s="25"/>
      <c r="F1363" s="12"/>
      <c r="G1363" s="249"/>
      <c r="H1363" s="146"/>
      <c r="I1363" s="193"/>
      <c r="J1363" s="179"/>
    </row>
    <row r="1364" spans="1:10" ht="15.75" thickBot="1" x14ac:dyDescent="0.3">
      <c r="A1364" s="205"/>
      <c r="B1364" s="204"/>
      <c r="C1364" s="110" t="s">
        <v>737</v>
      </c>
      <c r="D1364" s="25"/>
      <c r="E1364" s="25"/>
      <c r="F1364" s="12"/>
      <c r="G1364" s="249"/>
      <c r="H1364" s="146"/>
      <c r="I1364" s="193"/>
      <c r="J1364" s="179"/>
    </row>
    <row r="1365" spans="1:10" ht="15.75" thickBot="1" x14ac:dyDescent="0.3">
      <c r="A1365" s="205"/>
      <c r="B1365" s="204"/>
      <c r="C1365" s="110" t="s">
        <v>738</v>
      </c>
      <c r="D1365" s="25"/>
      <c r="E1365" s="25"/>
      <c r="F1365" s="12"/>
      <c r="G1365" s="249"/>
      <c r="H1365" s="146"/>
      <c r="I1365" s="193"/>
      <c r="J1365" s="179"/>
    </row>
    <row r="1366" spans="1:10" ht="15.75" thickBot="1" x14ac:dyDescent="0.3">
      <c r="A1366" s="205"/>
      <c r="B1366" s="204"/>
      <c r="C1366" s="110" t="s">
        <v>739</v>
      </c>
      <c r="D1366" s="25"/>
      <c r="E1366" s="25"/>
      <c r="F1366" s="12"/>
      <c r="G1366" s="249"/>
      <c r="H1366" s="146"/>
      <c r="I1366" s="193"/>
      <c r="J1366" s="179"/>
    </row>
    <row r="1367" spans="1:10" ht="26.25" thickBot="1" x14ac:dyDescent="0.3">
      <c r="A1367" s="205"/>
      <c r="B1367" s="204"/>
      <c r="C1367" s="110" t="s">
        <v>740</v>
      </c>
      <c r="D1367" s="25"/>
      <c r="E1367" s="25"/>
      <c r="F1367" s="12"/>
      <c r="G1367" s="249"/>
      <c r="H1367" s="146"/>
      <c r="I1367" s="193"/>
      <c r="J1367" s="179"/>
    </row>
    <row r="1368" spans="1:10" ht="26.25" thickBot="1" x14ac:dyDescent="0.3">
      <c r="A1368" s="205"/>
      <c r="B1368" s="204"/>
      <c r="C1368" s="111" t="s">
        <v>745</v>
      </c>
      <c r="D1368" s="25"/>
      <c r="E1368" s="25"/>
      <c r="F1368" s="12"/>
      <c r="G1368" s="250"/>
      <c r="H1368" s="146"/>
      <c r="I1368" s="193"/>
      <c r="J1368" s="179"/>
    </row>
    <row r="1369" spans="1:10" ht="15.75" thickBot="1" x14ac:dyDescent="0.3">
      <c r="A1369" s="205">
        <v>200</v>
      </c>
      <c r="B1369" s="204" t="s">
        <v>418</v>
      </c>
      <c r="C1369" s="109" t="s">
        <v>742</v>
      </c>
      <c r="D1369" s="22"/>
      <c r="E1369" s="22"/>
      <c r="F1369" s="11"/>
      <c r="G1369" s="169" t="s">
        <v>8</v>
      </c>
      <c r="H1369" s="145">
        <v>0</v>
      </c>
      <c r="I1369" s="192">
        <v>1</v>
      </c>
      <c r="J1369" s="178">
        <f>H1369*I1369</f>
        <v>0</v>
      </c>
    </row>
    <row r="1370" spans="1:10" ht="15.75" thickBot="1" x14ac:dyDescent="0.3">
      <c r="A1370" s="205"/>
      <c r="B1370" s="204"/>
      <c r="C1370" s="110" t="s">
        <v>725</v>
      </c>
      <c r="D1370" s="23"/>
      <c r="E1370" s="23"/>
      <c r="F1370" s="24"/>
      <c r="G1370" s="170"/>
      <c r="H1370" s="146"/>
      <c r="I1370" s="193"/>
      <c r="J1370" s="179"/>
    </row>
    <row r="1371" spans="1:10" ht="15.75" thickBot="1" x14ac:dyDescent="0.3">
      <c r="A1371" s="205"/>
      <c r="B1371" s="204"/>
      <c r="C1371" s="110" t="s">
        <v>726</v>
      </c>
      <c r="D1371" s="23"/>
      <c r="E1371" s="23"/>
      <c r="F1371" s="24"/>
      <c r="G1371" s="170"/>
      <c r="H1371" s="146"/>
      <c r="I1371" s="193"/>
      <c r="J1371" s="179"/>
    </row>
    <row r="1372" spans="1:10" ht="15.75" thickBot="1" x14ac:dyDescent="0.3">
      <c r="A1372" s="205"/>
      <c r="B1372" s="204"/>
      <c r="C1372" s="110" t="s">
        <v>789</v>
      </c>
      <c r="D1372" s="23"/>
      <c r="E1372" s="23"/>
      <c r="F1372" s="24"/>
      <c r="G1372" s="170"/>
      <c r="H1372" s="146"/>
      <c r="I1372" s="193"/>
      <c r="J1372" s="179"/>
    </row>
    <row r="1373" spans="1:10" ht="15.75" thickBot="1" x14ac:dyDescent="0.3">
      <c r="A1373" s="205"/>
      <c r="B1373" s="204"/>
      <c r="C1373" s="110" t="s">
        <v>728</v>
      </c>
      <c r="D1373" s="23"/>
      <c r="E1373" s="23"/>
      <c r="F1373" s="24"/>
      <c r="G1373" s="170"/>
      <c r="H1373" s="146"/>
      <c r="I1373" s="193"/>
      <c r="J1373" s="179"/>
    </row>
    <row r="1374" spans="1:10" ht="15.75" thickBot="1" x14ac:dyDescent="0.3">
      <c r="A1374" s="205"/>
      <c r="B1374" s="204"/>
      <c r="C1374" s="110" t="s">
        <v>790</v>
      </c>
      <c r="D1374" s="23"/>
      <c r="E1374" s="23"/>
      <c r="F1374" s="24"/>
      <c r="G1374" s="170"/>
      <c r="H1374" s="146"/>
      <c r="I1374" s="193"/>
      <c r="J1374" s="179"/>
    </row>
    <row r="1375" spans="1:10" ht="15.75" thickBot="1" x14ac:dyDescent="0.3">
      <c r="A1375" s="205"/>
      <c r="B1375" s="204"/>
      <c r="C1375" s="110" t="s">
        <v>729</v>
      </c>
      <c r="D1375" s="23"/>
      <c r="E1375" s="23"/>
      <c r="F1375" s="24"/>
      <c r="G1375" s="170"/>
      <c r="H1375" s="146"/>
      <c r="I1375" s="193"/>
      <c r="J1375" s="179"/>
    </row>
    <row r="1376" spans="1:10" ht="26.25" thickBot="1" x14ac:dyDescent="0.3">
      <c r="A1376" s="205"/>
      <c r="B1376" s="204"/>
      <c r="C1376" s="110" t="s">
        <v>791</v>
      </c>
      <c r="D1376" s="23"/>
      <c r="E1376" s="23"/>
      <c r="F1376" s="24"/>
      <c r="G1376" s="170"/>
      <c r="H1376" s="146"/>
      <c r="I1376" s="193"/>
      <c r="J1376" s="179"/>
    </row>
    <row r="1377" spans="1:10" ht="15.75" thickBot="1" x14ac:dyDescent="0.3">
      <c r="A1377" s="205"/>
      <c r="B1377" s="204"/>
      <c r="C1377" s="110" t="s">
        <v>730</v>
      </c>
      <c r="D1377" s="23"/>
      <c r="E1377" s="23"/>
      <c r="F1377" s="24"/>
      <c r="G1377" s="170"/>
      <c r="H1377" s="146"/>
      <c r="I1377" s="193"/>
      <c r="J1377" s="179"/>
    </row>
    <row r="1378" spans="1:10" ht="15.75" thickBot="1" x14ac:dyDescent="0.3">
      <c r="A1378" s="205"/>
      <c r="B1378" s="204"/>
      <c r="C1378" s="110" t="s">
        <v>731</v>
      </c>
      <c r="D1378" s="23"/>
      <c r="E1378" s="23"/>
      <c r="F1378" s="24"/>
      <c r="G1378" s="170"/>
      <c r="H1378" s="146"/>
      <c r="I1378" s="193"/>
      <c r="J1378" s="179"/>
    </row>
    <row r="1379" spans="1:10" ht="51.75" thickBot="1" x14ac:dyDescent="0.3">
      <c r="A1379" s="205"/>
      <c r="B1379" s="204"/>
      <c r="C1379" s="110" t="s">
        <v>732</v>
      </c>
      <c r="D1379" s="23"/>
      <c r="E1379" s="23"/>
      <c r="F1379" s="24"/>
      <c r="G1379" s="170"/>
      <c r="H1379" s="146"/>
      <c r="I1379" s="193"/>
      <c r="J1379" s="179"/>
    </row>
    <row r="1380" spans="1:10" ht="15.75" thickBot="1" x14ac:dyDescent="0.3">
      <c r="A1380" s="205"/>
      <c r="B1380" s="204"/>
      <c r="C1380" s="110" t="s">
        <v>733</v>
      </c>
      <c r="D1380" s="23"/>
      <c r="E1380" s="23"/>
      <c r="F1380" s="24"/>
      <c r="G1380" s="170"/>
      <c r="H1380" s="146"/>
      <c r="I1380" s="193"/>
      <c r="J1380" s="179"/>
    </row>
    <row r="1381" spans="1:10" ht="39" thickBot="1" x14ac:dyDescent="0.3">
      <c r="A1381" s="205"/>
      <c r="B1381" s="204"/>
      <c r="C1381" s="110" t="s">
        <v>734</v>
      </c>
      <c r="D1381" s="23"/>
      <c r="E1381" s="23"/>
      <c r="F1381" s="24"/>
      <c r="G1381" s="170"/>
      <c r="H1381" s="146"/>
      <c r="I1381" s="193"/>
      <c r="J1381" s="179"/>
    </row>
    <row r="1382" spans="1:10" ht="26.25" thickBot="1" x14ac:dyDescent="0.3">
      <c r="A1382" s="205"/>
      <c r="B1382" s="204"/>
      <c r="C1382" s="110" t="s">
        <v>792</v>
      </c>
      <c r="D1382" s="23"/>
      <c r="E1382" s="23"/>
      <c r="F1382" s="24"/>
      <c r="G1382" s="170"/>
      <c r="H1382" s="146"/>
      <c r="I1382" s="193"/>
      <c r="J1382" s="179"/>
    </row>
    <row r="1383" spans="1:10" ht="15.75" thickBot="1" x14ac:dyDescent="0.3">
      <c r="A1383" s="205"/>
      <c r="B1383" s="204"/>
      <c r="C1383" s="110" t="s">
        <v>793</v>
      </c>
      <c r="D1383" s="23"/>
      <c r="E1383" s="23"/>
      <c r="F1383" s="24"/>
      <c r="G1383" s="170"/>
      <c r="H1383" s="146"/>
      <c r="I1383" s="193"/>
      <c r="J1383" s="179"/>
    </row>
    <row r="1384" spans="1:10" ht="26.25" thickBot="1" x14ac:dyDescent="0.3">
      <c r="A1384" s="205"/>
      <c r="B1384" s="204"/>
      <c r="C1384" s="110" t="s">
        <v>735</v>
      </c>
      <c r="D1384" s="23"/>
      <c r="E1384" s="23"/>
      <c r="F1384" s="24"/>
      <c r="G1384" s="170"/>
      <c r="H1384" s="146"/>
      <c r="I1384" s="193"/>
      <c r="J1384" s="179"/>
    </row>
    <row r="1385" spans="1:10" ht="15.75" thickBot="1" x14ac:dyDescent="0.3">
      <c r="A1385" s="205"/>
      <c r="B1385" s="204"/>
      <c r="C1385" s="110" t="s">
        <v>736</v>
      </c>
      <c r="D1385" s="23"/>
      <c r="E1385" s="23"/>
      <c r="F1385" s="24"/>
      <c r="G1385" s="170"/>
      <c r="H1385" s="146"/>
      <c r="I1385" s="193"/>
      <c r="J1385" s="179"/>
    </row>
    <row r="1386" spans="1:10" ht="15.75" thickBot="1" x14ac:dyDescent="0.3">
      <c r="A1386" s="205"/>
      <c r="B1386" s="204"/>
      <c r="C1386" s="110" t="s">
        <v>737</v>
      </c>
      <c r="D1386" s="23"/>
      <c r="E1386" s="23"/>
      <c r="F1386" s="24"/>
      <c r="G1386" s="170"/>
      <c r="H1386" s="146"/>
      <c r="I1386" s="193"/>
      <c r="J1386" s="179"/>
    </row>
    <row r="1387" spans="1:10" ht="15.75" thickBot="1" x14ac:dyDescent="0.3">
      <c r="A1387" s="205"/>
      <c r="B1387" s="204"/>
      <c r="C1387" s="110" t="s">
        <v>738</v>
      </c>
      <c r="D1387" s="23"/>
      <c r="E1387" s="23"/>
      <c r="F1387" s="24"/>
      <c r="G1387" s="170"/>
      <c r="H1387" s="146"/>
      <c r="I1387" s="193"/>
      <c r="J1387" s="179"/>
    </row>
    <row r="1388" spans="1:10" ht="15.75" thickBot="1" x14ac:dyDescent="0.3">
      <c r="A1388" s="205"/>
      <c r="B1388" s="204"/>
      <c r="C1388" s="110" t="s">
        <v>743</v>
      </c>
      <c r="D1388" s="23"/>
      <c r="E1388" s="23"/>
      <c r="F1388" s="24"/>
      <c r="G1388" s="170"/>
      <c r="H1388" s="146"/>
      <c r="I1388" s="193"/>
      <c r="J1388" s="179"/>
    </row>
    <row r="1389" spans="1:10" ht="26.25" thickBot="1" x14ac:dyDescent="0.3">
      <c r="A1389" s="205"/>
      <c r="B1389" s="204"/>
      <c r="C1389" s="110" t="s">
        <v>744</v>
      </c>
      <c r="D1389" s="23"/>
      <c r="E1389" s="23"/>
      <c r="F1389" s="24"/>
      <c r="G1389" s="170"/>
      <c r="H1389" s="146"/>
      <c r="I1389" s="193"/>
      <c r="J1389" s="179"/>
    </row>
    <row r="1390" spans="1:10" ht="39" thickBot="1" x14ac:dyDescent="0.3">
      <c r="A1390" s="205"/>
      <c r="B1390" s="204"/>
      <c r="C1390" s="111" t="s">
        <v>794</v>
      </c>
      <c r="D1390" s="23"/>
      <c r="E1390" s="23"/>
      <c r="F1390" s="24"/>
      <c r="G1390" s="170"/>
      <c r="H1390" s="146"/>
      <c r="I1390" s="193"/>
      <c r="J1390" s="179"/>
    </row>
    <row r="1391" spans="1:10" x14ac:dyDescent="0.25">
      <c r="A1391" s="220">
        <v>201</v>
      </c>
      <c r="B1391" s="139" t="s">
        <v>420</v>
      </c>
      <c r="C1391" s="32" t="s">
        <v>746</v>
      </c>
      <c r="D1391" s="22"/>
      <c r="E1391" s="22"/>
      <c r="F1391" s="11"/>
      <c r="G1391" s="195" t="s">
        <v>8</v>
      </c>
      <c r="H1391" s="247">
        <v>0</v>
      </c>
      <c r="I1391" s="192">
        <v>1</v>
      </c>
      <c r="J1391" s="222">
        <f>H1391*I1391</f>
        <v>0</v>
      </c>
    </row>
    <row r="1392" spans="1:10" x14ac:dyDescent="0.25">
      <c r="A1392" s="221"/>
      <c r="B1392" s="140"/>
      <c r="C1392" s="17" t="s">
        <v>747</v>
      </c>
      <c r="D1392" s="25"/>
      <c r="E1392" s="25"/>
      <c r="F1392" s="12"/>
      <c r="G1392" s="249"/>
      <c r="H1392" s="248"/>
      <c r="I1392" s="193"/>
      <c r="J1392" s="223"/>
    </row>
    <row r="1393" spans="1:10" x14ac:dyDescent="0.25">
      <c r="A1393" s="221"/>
      <c r="B1393" s="140"/>
      <c r="C1393" s="17" t="s">
        <v>748</v>
      </c>
      <c r="D1393" s="25"/>
      <c r="E1393" s="25"/>
      <c r="F1393" s="12"/>
      <c r="G1393" s="249"/>
      <c r="H1393" s="248"/>
      <c r="I1393" s="193"/>
      <c r="J1393" s="223"/>
    </row>
    <row r="1394" spans="1:10" x14ac:dyDescent="0.25">
      <c r="A1394" s="221"/>
      <c r="B1394" s="140"/>
      <c r="C1394" s="17" t="s">
        <v>749</v>
      </c>
      <c r="D1394" s="25"/>
      <c r="E1394" s="25"/>
      <c r="F1394" s="12"/>
      <c r="G1394" s="249"/>
      <c r="H1394" s="248"/>
      <c r="I1394" s="193"/>
      <c r="J1394" s="223"/>
    </row>
    <row r="1395" spans="1:10" ht="14.45" customHeight="1" x14ac:dyDescent="0.25">
      <c r="A1395" s="221"/>
      <c r="B1395" s="140"/>
      <c r="C1395" s="17" t="s">
        <v>750</v>
      </c>
      <c r="D1395" s="25"/>
      <c r="E1395" s="25"/>
      <c r="F1395" s="12"/>
      <c r="G1395" s="249"/>
      <c r="H1395" s="248"/>
      <c r="I1395" s="193"/>
      <c r="J1395" s="223"/>
    </row>
    <row r="1396" spans="1:10" x14ac:dyDescent="0.25">
      <c r="A1396" s="221"/>
      <c r="B1396" s="140"/>
      <c r="C1396" s="17" t="s">
        <v>751</v>
      </c>
      <c r="D1396" s="25"/>
      <c r="E1396" s="25"/>
      <c r="F1396" s="12"/>
      <c r="G1396" s="249"/>
      <c r="H1396" s="248"/>
      <c r="I1396" s="193"/>
      <c r="J1396" s="223"/>
    </row>
    <row r="1397" spans="1:10" x14ac:dyDescent="0.25">
      <c r="A1397" s="221"/>
      <c r="B1397" s="140"/>
      <c r="C1397" s="17" t="s">
        <v>683</v>
      </c>
      <c r="D1397" s="25"/>
      <c r="E1397" s="25"/>
      <c r="F1397" s="12"/>
      <c r="G1397" s="249"/>
      <c r="H1397" s="248"/>
      <c r="I1397" s="193"/>
      <c r="J1397" s="223"/>
    </row>
    <row r="1398" spans="1:10" x14ac:dyDescent="0.25">
      <c r="A1398" s="221"/>
      <c r="B1398" s="140"/>
      <c r="C1398" s="17" t="s">
        <v>686</v>
      </c>
      <c r="D1398" s="25"/>
      <c r="E1398" s="25"/>
      <c r="F1398" s="12"/>
      <c r="G1398" s="249"/>
      <c r="H1398" s="248"/>
      <c r="I1398" s="193"/>
      <c r="J1398" s="223"/>
    </row>
    <row r="1399" spans="1:10" x14ac:dyDescent="0.25">
      <c r="A1399" s="221"/>
      <c r="B1399" s="140"/>
      <c r="C1399" s="17" t="s">
        <v>752</v>
      </c>
      <c r="D1399" s="25"/>
      <c r="E1399" s="25"/>
      <c r="F1399" s="12"/>
      <c r="G1399" s="249"/>
      <c r="H1399" s="248"/>
      <c r="I1399" s="193"/>
      <c r="J1399" s="223"/>
    </row>
    <row r="1400" spans="1:10" ht="25.5" x14ac:dyDescent="0.25">
      <c r="A1400" s="221"/>
      <c r="B1400" s="140"/>
      <c r="C1400" s="17" t="s">
        <v>753</v>
      </c>
      <c r="D1400" s="25"/>
      <c r="E1400" s="25"/>
      <c r="F1400" s="12"/>
      <c r="G1400" s="249"/>
      <c r="H1400" s="248"/>
      <c r="I1400" s="193"/>
      <c r="J1400" s="223"/>
    </row>
    <row r="1401" spans="1:10" ht="25.5" x14ac:dyDescent="0.25">
      <c r="A1401" s="221"/>
      <c r="B1401" s="140"/>
      <c r="C1401" s="17" t="s">
        <v>754</v>
      </c>
      <c r="D1401" s="25"/>
      <c r="E1401" s="25"/>
      <c r="F1401" s="12"/>
      <c r="G1401" s="249"/>
      <c r="H1401" s="248"/>
      <c r="I1401" s="193"/>
      <c r="J1401" s="223"/>
    </row>
    <row r="1402" spans="1:10" ht="25.5" x14ac:dyDescent="0.25">
      <c r="A1402" s="221"/>
      <c r="B1402" s="140"/>
      <c r="C1402" s="17" t="s">
        <v>758</v>
      </c>
      <c r="D1402" s="25"/>
      <c r="E1402" s="25"/>
      <c r="F1402" s="12"/>
      <c r="G1402" s="249"/>
      <c r="H1402" s="248"/>
      <c r="I1402" s="193"/>
      <c r="J1402" s="223"/>
    </row>
    <row r="1403" spans="1:10" x14ac:dyDescent="0.25">
      <c r="A1403" s="221"/>
      <c r="B1403" s="140"/>
      <c r="C1403" s="17" t="s">
        <v>756</v>
      </c>
      <c r="D1403" s="25"/>
      <c r="E1403" s="25"/>
      <c r="F1403" s="12"/>
      <c r="G1403" s="249"/>
      <c r="H1403" s="248"/>
      <c r="I1403" s="193"/>
      <c r="J1403" s="223"/>
    </row>
    <row r="1404" spans="1:10" x14ac:dyDescent="0.25">
      <c r="A1404" s="221"/>
      <c r="B1404" s="140"/>
      <c r="C1404" s="17" t="s">
        <v>757</v>
      </c>
      <c r="D1404" s="25"/>
      <c r="E1404" s="25"/>
      <c r="F1404" s="12"/>
      <c r="G1404" s="249"/>
      <c r="H1404" s="248"/>
      <c r="I1404" s="193"/>
      <c r="J1404" s="223"/>
    </row>
    <row r="1405" spans="1:10" ht="26.25" thickBot="1" x14ac:dyDescent="0.3">
      <c r="A1405" s="221"/>
      <c r="B1405" s="140"/>
      <c r="C1405" s="113" t="s">
        <v>799</v>
      </c>
      <c r="D1405" s="25"/>
      <c r="E1405" s="25"/>
      <c r="F1405" s="12"/>
      <c r="G1405" s="250"/>
      <c r="H1405" s="248"/>
      <c r="I1405" s="193"/>
      <c r="J1405" s="223"/>
    </row>
    <row r="1406" spans="1:10" ht="15.75" thickBot="1" x14ac:dyDescent="0.3">
      <c r="A1406" s="203" t="s">
        <v>421</v>
      </c>
      <c r="B1406" s="204" t="s">
        <v>357</v>
      </c>
      <c r="C1406" s="60" t="s">
        <v>39</v>
      </c>
      <c r="D1406" s="22"/>
      <c r="E1406" s="22"/>
      <c r="F1406" s="11"/>
      <c r="G1406" s="142" t="s">
        <v>863</v>
      </c>
      <c r="H1406" s="145">
        <v>0</v>
      </c>
      <c r="I1406" s="192">
        <v>1</v>
      </c>
      <c r="J1406" s="178">
        <f t="shared" ref="J1406" si="39">H1406*I1406</f>
        <v>0</v>
      </c>
    </row>
    <row r="1407" spans="1:10" ht="15.75" thickBot="1" x14ac:dyDescent="0.3">
      <c r="A1407" s="203"/>
      <c r="B1407" s="204"/>
      <c r="C1407" s="17" t="s">
        <v>422</v>
      </c>
      <c r="D1407" s="23"/>
      <c r="E1407" s="23"/>
      <c r="F1407" s="24"/>
      <c r="G1407" s="143"/>
      <c r="H1407" s="146"/>
      <c r="I1407" s="193"/>
      <c r="J1407" s="179"/>
    </row>
    <row r="1408" spans="1:10" ht="39" thickBot="1" x14ac:dyDescent="0.3">
      <c r="A1408" s="203"/>
      <c r="B1408" s="204"/>
      <c r="C1408" s="17" t="s">
        <v>775</v>
      </c>
      <c r="D1408" s="23"/>
      <c r="E1408" s="23"/>
      <c r="F1408" s="24"/>
      <c r="G1408" s="143"/>
      <c r="H1408" s="146"/>
      <c r="I1408" s="193"/>
      <c r="J1408" s="179"/>
    </row>
    <row r="1409" spans="1:10" ht="15.75" thickBot="1" x14ac:dyDescent="0.3">
      <c r="A1409" s="203"/>
      <c r="B1409" s="204"/>
      <c r="C1409" s="59" t="s">
        <v>41</v>
      </c>
      <c r="D1409" s="23"/>
      <c r="E1409" s="23"/>
      <c r="F1409" s="24"/>
      <c r="G1409" s="143"/>
      <c r="H1409" s="146"/>
      <c r="I1409" s="193"/>
      <c r="J1409" s="179"/>
    </row>
    <row r="1410" spans="1:10" ht="15.75" thickBot="1" x14ac:dyDescent="0.3">
      <c r="A1410" s="203"/>
      <c r="B1410" s="204"/>
      <c r="C1410" s="59" t="s">
        <v>777</v>
      </c>
      <c r="D1410" s="23"/>
      <c r="E1410" s="23"/>
      <c r="F1410" s="24"/>
      <c r="G1410" s="143"/>
      <c r="H1410" s="146"/>
      <c r="I1410" s="193"/>
      <c r="J1410" s="179"/>
    </row>
    <row r="1411" spans="1:10" ht="15.75" thickBot="1" x14ac:dyDescent="0.3">
      <c r="A1411" s="203"/>
      <c r="B1411" s="204"/>
      <c r="C1411" s="59" t="s">
        <v>660</v>
      </c>
      <c r="D1411" s="23"/>
      <c r="E1411" s="23"/>
      <c r="F1411" s="24"/>
      <c r="G1411" s="143"/>
      <c r="H1411" s="146"/>
      <c r="I1411" s="193"/>
      <c r="J1411" s="179"/>
    </row>
    <row r="1412" spans="1:10" ht="15.75" thickBot="1" x14ac:dyDescent="0.3">
      <c r="A1412" s="203"/>
      <c r="B1412" s="204"/>
      <c r="C1412" s="59" t="s">
        <v>607</v>
      </c>
      <c r="D1412" s="23"/>
      <c r="E1412" s="23"/>
      <c r="F1412" s="24"/>
      <c r="G1412" s="143"/>
      <c r="H1412" s="146"/>
      <c r="I1412" s="193"/>
      <c r="J1412" s="179"/>
    </row>
    <row r="1413" spans="1:10" ht="15.75" thickBot="1" x14ac:dyDescent="0.3">
      <c r="A1413" s="203"/>
      <c r="B1413" s="204"/>
      <c r="C1413" s="19" t="s">
        <v>17</v>
      </c>
      <c r="D1413" s="27"/>
      <c r="E1413" s="27"/>
      <c r="F1413" s="15"/>
      <c r="G1413" s="144"/>
      <c r="H1413" s="147"/>
      <c r="I1413" s="194"/>
      <c r="J1413" s="180"/>
    </row>
    <row r="1414" spans="1:10" x14ac:dyDescent="0.25">
      <c r="A1414" s="220">
        <v>203</v>
      </c>
      <c r="B1414" s="139" t="s">
        <v>423</v>
      </c>
      <c r="C1414" s="32" t="s">
        <v>746</v>
      </c>
      <c r="D1414" s="22"/>
      <c r="E1414" s="22"/>
      <c r="F1414" s="11"/>
      <c r="G1414" s="169" t="s">
        <v>8</v>
      </c>
      <c r="H1414" s="247">
        <v>0</v>
      </c>
      <c r="I1414" s="192">
        <v>1</v>
      </c>
      <c r="J1414" s="222">
        <f>H1414*I1414</f>
        <v>0</v>
      </c>
    </row>
    <row r="1415" spans="1:10" x14ac:dyDescent="0.25">
      <c r="A1415" s="221"/>
      <c r="B1415" s="140"/>
      <c r="C1415" s="17" t="s">
        <v>747</v>
      </c>
      <c r="D1415" s="25"/>
      <c r="E1415" s="25"/>
      <c r="F1415" s="12"/>
      <c r="G1415" s="170"/>
      <c r="H1415" s="248"/>
      <c r="I1415" s="193"/>
      <c r="J1415" s="223"/>
    </row>
    <row r="1416" spans="1:10" x14ac:dyDescent="0.25">
      <c r="A1416" s="221"/>
      <c r="B1416" s="140"/>
      <c r="C1416" s="17" t="s">
        <v>795</v>
      </c>
      <c r="D1416" s="25"/>
      <c r="E1416" s="25"/>
      <c r="F1416" s="12"/>
      <c r="G1416" s="170"/>
      <c r="H1416" s="248"/>
      <c r="I1416" s="193"/>
      <c r="J1416" s="223"/>
    </row>
    <row r="1417" spans="1:10" x14ac:dyDescent="0.25">
      <c r="A1417" s="221"/>
      <c r="B1417" s="140"/>
      <c r="C1417" s="17" t="s">
        <v>796</v>
      </c>
      <c r="D1417" s="25"/>
      <c r="E1417" s="25"/>
      <c r="F1417" s="12"/>
      <c r="G1417" s="170"/>
      <c r="H1417" s="248"/>
      <c r="I1417" s="193"/>
      <c r="J1417" s="223"/>
    </row>
    <row r="1418" spans="1:10" x14ac:dyDescent="0.25">
      <c r="A1418" s="221"/>
      <c r="B1418" s="140"/>
      <c r="C1418" s="17" t="s">
        <v>797</v>
      </c>
      <c r="D1418" s="25"/>
      <c r="E1418" s="25"/>
      <c r="F1418" s="12"/>
      <c r="G1418" s="170"/>
      <c r="H1418" s="248"/>
      <c r="I1418" s="193"/>
      <c r="J1418" s="223"/>
    </row>
    <row r="1419" spans="1:10" ht="14.45" customHeight="1" x14ac:dyDescent="0.25">
      <c r="A1419" s="221"/>
      <c r="B1419" s="140"/>
      <c r="C1419" s="17" t="s">
        <v>750</v>
      </c>
      <c r="D1419" s="25"/>
      <c r="E1419" s="25"/>
      <c r="F1419" s="12"/>
      <c r="G1419" s="170"/>
      <c r="H1419" s="248"/>
      <c r="I1419" s="193"/>
      <c r="J1419" s="223"/>
    </row>
    <row r="1420" spans="1:10" x14ac:dyDescent="0.25">
      <c r="A1420" s="221"/>
      <c r="B1420" s="140"/>
      <c r="C1420" s="17" t="s">
        <v>751</v>
      </c>
      <c r="D1420" s="25"/>
      <c r="E1420" s="25"/>
      <c r="F1420" s="12"/>
      <c r="G1420" s="170"/>
      <c r="H1420" s="248"/>
      <c r="I1420" s="193"/>
      <c r="J1420" s="223"/>
    </row>
    <row r="1421" spans="1:10" x14ac:dyDescent="0.25">
      <c r="A1421" s="221"/>
      <c r="B1421" s="140"/>
      <c r="C1421" s="17" t="s">
        <v>683</v>
      </c>
      <c r="D1421" s="25"/>
      <c r="E1421" s="25"/>
      <c r="F1421" s="12"/>
      <c r="G1421" s="170"/>
      <c r="H1421" s="248"/>
      <c r="I1421" s="193"/>
      <c r="J1421" s="223"/>
    </row>
    <row r="1422" spans="1:10" x14ac:dyDescent="0.25">
      <c r="A1422" s="221"/>
      <c r="B1422" s="140"/>
      <c r="C1422" s="17" t="s">
        <v>686</v>
      </c>
      <c r="D1422" s="25"/>
      <c r="E1422" s="25"/>
      <c r="F1422" s="12"/>
      <c r="G1422" s="170"/>
      <c r="H1422" s="248"/>
      <c r="I1422" s="193"/>
      <c r="J1422" s="223"/>
    </row>
    <row r="1423" spans="1:10" x14ac:dyDescent="0.25">
      <c r="A1423" s="221"/>
      <c r="B1423" s="140"/>
      <c r="C1423" s="17" t="s">
        <v>752</v>
      </c>
      <c r="D1423" s="25"/>
      <c r="E1423" s="25"/>
      <c r="F1423" s="12"/>
      <c r="G1423" s="170"/>
      <c r="H1423" s="248"/>
      <c r="I1423" s="193"/>
      <c r="J1423" s="223"/>
    </row>
    <row r="1424" spans="1:10" ht="28.9" customHeight="1" x14ac:dyDescent="0.25">
      <c r="A1424" s="221"/>
      <c r="B1424" s="140"/>
      <c r="C1424" s="17" t="s">
        <v>753</v>
      </c>
      <c r="D1424" s="25"/>
      <c r="E1424" s="25"/>
      <c r="F1424" s="12"/>
      <c r="G1424" s="170"/>
      <c r="H1424" s="248"/>
      <c r="I1424" s="193"/>
      <c r="J1424" s="223"/>
    </row>
    <row r="1425" spans="1:10" ht="25.5" x14ac:dyDescent="0.25">
      <c r="A1425" s="221"/>
      <c r="B1425" s="140"/>
      <c r="C1425" s="17" t="s">
        <v>754</v>
      </c>
      <c r="D1425" s="25"/>
      <c r="E1425" s="25"/>
      <c r="F1425" s="12"/>
      <c r="G1425" s="170"/>
      <c r="H1425" s="248"/>
      <c r="I1425" s="193"/>
      <c r="J1425" s="223"/>
    </row>
    <row r="1426" spans="1:10" ht="28.9" customHeight="1" x14ac:dyDescent="0.25">
      <c r="A1426" s="221"/>
      <c r="B1426" s="140"/>
      <c r="C1426" s="17" t="s">
        <v>755</v>
      </c>
      <c r="D1426" s="25"/>
      <c r="E1426" s="25"/>
      <c r="F1426" s="12"/>
      <c r="G1426" s="170"/>
      <c r="H1426" s="248"/>
      <c r="I1426" s="193"/>
      <c r="J1426" s="223"/>
    </row>
    <row r="1427" spans="1:10" x14ac:dyDescent="0.25">
      <c r="A1427" s="221"/>
      <c r="B1427" s="140"/>
      <c r="C1427" s="17" t="s">
        <v>759</v>
      </c>
      <c r="D1427" s="25"/>
      <c r="E1427" s="25"/>
      <c r="F1427" s="12"/>
      <c r="G1427" s="170"/>
      <c r="H1427" s="248"/>
      <c r="I1427" s="193"/>
      <c r="J1427" s="223"/>
    </row>
    <row r="1428" spans="1:10" x14ac:dyDescent="0.25">
      <c r="A1428" s="221"/>
      <c r="B1428" s="140"/>
      <c r="C1428" s="17" t="s">
        <v>757</v>
      </c>
      <c r="D1428" s="25"/>
      <c r="E1428" s="25"/>
      <c r="F1428" s="12"/>
      <c r="G1428" s="170"/>
      <c r="H1428" s="248"/>
      <c r="I1428" s="193"/>
      <c r="J1428" s="223"/>
    </row>
    <row r="1429" spans="1:10" ht="28.9" customHeight="1" thickBot="1" x14ac:dyDescent="0.3">
      <c r="A1429" s="221"/>
      <c r="B1429" s="140"/>
      <c r="C1429" s="113" t="s">
        <v>798</v>
      </c>
      <c r="D1429" s="25"/>
      <c r="E1429" s="25"/>
      <c r="F1429" s="12"/>
      <c r="G1429" s="171"/>
      <c r="H1429" s="248"/>
      <c r="I1429" s="193"/>
      <c r="J1429" s="223"/>
    </row>
    <row r="1430" spans="1:10" ht="15.75" thickBot="1" x14ac:dyDescent="0.3">
      <c r="A1430" s="181">
        <v>204</v>
      </c>
      <c r="B1430" s="182"/>
      <c r="C1430" s="46"/>
      <c r="D1430" s="36"/>
      <c r="E1430" s="36"/>
      <c r="F1430" s="36"/>
      <c r="G1430" s="183"/>
      <c r="H1430" s="185"/>
      <c r="I1430" s="187"/>
      <c r="J1430" s="189"/>
    </row>
    <row r="1431" spans="1:10" ht="15.75" thickBot="1" x14ac:dyDescent="0.3">
      <c r="A1431" s="181"/>
      <c r="B1431" s="182"/>
      <c r="C1431" s="42"/>
      <c r="D1431" s="47"/>
      <c r="E1431" s="47"/>
      <c r="F1431" s="47"/>
      <c r="G1431" s="198"/>
      <c r="H1431" s="199"/>
      <c r="I1431" s="200"/>
      <c r="J1431" s="201"/>
    </row>
    <row r="1432" spans="1:10" ht="15.75" thickBot="1" x14ac:dyDescent="0.3">
      <c r="A1432" s="181"/>
      <c r="B1432" s="182"/>
      <c r="C1432" s="39"/>
      <c r="D1432" s="40"/>
      <c r="E1432" s="40"/>
      <c r="F1432" s="40"/>
      <c r="G1432" s="184"/>
      <c r="H1432" s="186"/>
      <c r="I1432" s="188"/>
      <c r="J1432" s="190"/>
    </row>
    <row r="1433" spans="1:10" ht="15.75" thickBot="1" x14ac:dyDescent="0.3">
      <c r="A1433" s="203" t="s">
        <v>424</v>
      </c>
      <c r="B1433" s="204" t="s">
        <v>357</v>
      </c>
      <c r="C1433" s="60" t="s">
        <v>39</v>
      </c>
      <c r="D1433" s="22"/>
      <c r="E1433" s="22"/>
      <c r="F1433" s="11"/>
      <c r="G1433" s="142" t="s">
        <v>863</v>
      </c>
      <c r="H1433" s="145">
        <v>0</v>
      </c>
      <c r="I1433" s="192">
        <v>1</v>
      </c>
      <c r="J1433" s="178">
        <f t="shared" ref="J1433" si="40">H1433*I1433</f>
        <v>0</v>
      </c>
    </row>
    <row r="1434" spans="1:10" ht="15.75" thickBot="1" x14ac:dyDescent="0.3">
      <c r="A1434" s="203"/>
      <c r="B1434" s="204"/>
      <c r="C1434" s="17" t="s">
        <v>425</v>
      </c>
      <c r="D1434" s="23"/>
      <c r="E1434" s="23"/>
      <c r="F1434" s="24"/>
      <c r="G1434" s="143"/>
      <c r="H1434" s="146"/>
      <c r="I1434" s="193"/>
      <c r="J1434" s="179"/>
    </row>
    <row r="1435" spans="1:10" ht="39" thickBot="1" x14ac:dyDescent="0.3">
      <c r="A1435" s="203"/>
      <c r="B1435" s="204"/>
      <c r="C1435" s="17" t="s">
        <v>775</v>
      </c>
      <c r="D1435" s="23"/>
      <c r="E1435" s="23"/>
      <c r="F1435" s="24"/>
      <c r="G1435" s="143"/>
      <c r="H1435" s="146"/>
      <c r="I1435" s="193"/>
      <c r="J1435" s="179"/>
    </row>
    <row r="1436" spans="1:10" ht="15.75" thickBot="1" x14ac:dyDescent="0.3">
      <c r="A1436" s="203"/>
      <c r="B1436" s="204"/>
      <c r="C1436" s="59" t="s">
        <v>41</v>
      </c>
      <c r="D1436" s="23"/>
      <c r="E1436" s="23"/>
      <c r="F1436" s="24"/>
      <c r="G1436" s="143"/>
      <c r="H1436" s="146"/>
      <c r="I1436" s="193"/>
      <c r="J1436" s="179"/>
    </row>
    <row r="1437" spans="1:10" ht="15.75" thickBot="1" x14ac:dyDescent="0.3">
      <c r="A1437" s="203"/>
      <c r="B1437" s="204"/>
      <c r="C1437" s="59" t="s">
        <v>777</v>
      </c>
      <c r="D1437" s="23"/>
      <c r="E1437" s="23"/>
      <c r="F1437" s="24"/>
      <c r="G1437" s="143"/>
      <c r="H1437" s="146"/>
      <c r="I1437" s="193"/>
      <c r="J1437" s="179"/>
    </row>
    <row r="1438" spans="1:10" ht="15.75" thickBot="1" x14ac:dyDescent="0.3">
      <c r="A1438" s="203"/>
      <c r="B1438" s="204"/>
      <c r="C1438" s="59" t="s">
        <v>660</v>
      </c>
      <c r="D1438" s="23"/>
      <c r="E1438" s="23"/>
      <c r="F1438" s="24"/>
      <c r="G1438" s="143"/>
      <c r="H1438" s="146"/>
      <c r="I1438" s="193"/>
      <c r="J1438" s="179"/>
    </row>
    <row r="1439" spans="1:10" ht="15.75" thickBot="1" x14ac:dyDescent="0.3">
      <c r="A1439" s="203"/>
      <c r="B1439" s="204"/>
      <c r="C1439" s="59" t="s">
        <v>607</v>
      </c>
      <c r="D1439" s="23"/>
      <c r="E1439" s="23"/>
      <c r="F1439" s="24"/>
      <c r="G1439" s="143"/>
      <c r="H1439" s="146"/>
      <c r="I1439" s="193"/>
      <c r="J1439" s="179"/>
    </row>
    <row r="1440" spans="1:10" ht="15.75" thickBot="1" x14ac:dyDescent="0.3">
      <c r="A1440" s="203"/>
      <c r="B1440" s="204"/>
      <c r="C1440" s="19" t="s">
        <v>17</v>
      </c>
      <c r="D1440" s="27"/>
      <c r="E1440" s="27"/>
      <c r="F1440" s="15"/>
      <c r="G1440" s="144"/>
      <c r="H1440" s="147"/>
      <c r="I1440" s="194"/>
      <c r="J1440" s="180"/>
    </row>
    <row r="1441" spans="1:10" ht="15.75" thickBot="1" x14ac:dyDescent="0.3">
      <c r="A1441" s="205">
        <v>206</v>
      </c>
      <c r="B1441" s="204" t="s">
        <v>760</v>
      </c>
      <c r="C1441" s="60" t="s">
        <v>826</v>
      </c>
      <c r="D1441" s="22"/>
      <c r="E1441" s="22"/>
      <c r="F1441" s="11"/>
      <c r="G1441" s="245" t="s">
        <v>8</v>
      </c>
      <c r="H1441" s="145">
        <v>0</v>
      </c>
      <c r="I1441" s="192">
        <v>1</v>
      </c>
      <c r="J1441" s="178">
        <f>H1441*I1441</f>
        <v>0</v>
      </c>
    </row>
    <row r="1442" spans="1:10" ht="26.25" thickBot="1" x14ac:dyDescent="0.3">
      <c r="A1442" s="205"/>
      <c r="B1442" s="204"/>
      <c r="C1442" s="59" t="s">
        <v>825</v>
      </c>
      <c r="D1442" s="25"/>
      <c r="E1442" s="25"/>
      <c r="F1442" s="12"/>
      <c r="G1442" s="246"/>
      <c r="H1442" s="146"/>
      <c r="I1442" s="193"/>
      <c r="J1442" s="179"/>
    </row>
    <row r="1443" spans="1:10" ht="26.25" thickBot="1" x14ac:dyDescent="0.3">
      <c r="A1443" s="205"/>
      <c r="B1443" s="204"/>
      <c r="C1443" s="59" t="s">
        <v>817</v>
      </c>
      <c r="D1443" s="25"/>
      <c r="E1443" s="25"/>
      <c r="F1443" s="12"/>
      <c r="G1443" s="246"/>
      <c r="H1443" s="146"/>
      <c r="I1443" s="193"/>
      <c r="J1443" s="179"/>
    </row>
    <row r="1444" spans="1:10" ht="26.25" thickBot="1" x14ac:dyDescent="0.3">
      <c r="A1444" s="205"/>
      <c r="B1444" s="204"/>
      <c r="C1444" s="59" t="s">
        <v>818</v>
      </c>
      <c r="D1444" s="25"/>
      <c r="E1444" s="25"/>
      <c r="F1444" s="12"/>
      <c r="G1444" s="246"/>
      <c r="H1444" s="146"/>
      <c r="I1444" s="193"/>
      <c r="J1444" s="179"/>
    </row>
    <row r="1445" spans="1:10" ht="15.75" thickBot="1" x14ac:dyDescent="0.3">
      <c r="A1445" s="205"/>
      <c r="B1445" s="204"/>
      <c r="C1445" s="59" t="s">
        <v>819</v>
      </c>
      <c r="D1445" s="25"/>
      <c r="E1445" s="25"/>
      <c r="F1445" s="12"/>
      <c r="G1445" s="246"/>
      <c r="H1445" s="146"/>
      <c r="I1445" s="193"/>
      <c r="J1445" s="179"/>
    </row>
    <row r="1446" spans="1:10" ht="15.75" thickBot="1" x14ac:dyDescent="0.3">
      <c r="A1446" s="205"/>
      <c r="B1446" s="204"/>
      <c r="C1446" s="59" t="s">
        <v>426</v>
      </c>
      <c r="D1446" s="25"/>
      <c r="E1446" s="25"/>
      <c r="F1446" s="12"/>
      <c r="G1446" s="246"/>
      <c r="H1446" s="146"/>
      <c r="I1446" s="193"/>
      <c r="J1446" s="179"/>
    </row>
    <row r="1447" spans="1:10" ht="26.25" thickBot="1" x14ac:dyDescent="0.3">
      <c r="A1447" s="205"/>
      <c r="B1447" s="204"/>
      <c r="C1447" s="59" t="s">
        <v>820</v>
      </c>
      <c r="D1447" s="25"/>
      <c r="E1447" s="25"/>
      <c r="F1447" s="12"/>
      <c r="G1447" s="246"/>
      <c r="H1447" s="146"/>
      <c r="I1447" s="193"/>
      <c r="J1447" s="179"/>
    </row>
    <row r="1448" spans="1:10" ht="15.75" thickBot="1" x14ac:dyDescent="0.3">
      <c r="A1448" s="205"/>
      <c r="B1448" s="204"/>
      <c r="C1448" s="59" t="s">
        <v>427</v>
      </c>
      <c r="D1448" s="25"/>
      <c r="E1448" s="25"/>
      <c r="F1448" s="12"/>
      <c r="G1448" s="246"/>
      <c r="H1448" s="146"/>
      <c r="I1448" s="193"/>
      <c r="J1448" s="179"/>
    </row>
    <row r="1449" spans="1:10" ht="15.75" thickBot="1" x14ac:dyDescent="0.3">
      <c r="A1449" s="205"/>
      <c r="B1449" s="204"/>
      <c r="C1449" s="59" t="s">
        <v>428</v>
      </c>
      <c r="D1449" s="25"/>
      <c r="E1449" s="25"/>
      <c r="F1449" s="12"/>
      <c r="G1449" s="246"/>
      <c r="H1449" s="146"/>
      <c r="I1449" s="193"/>
      <c r="J1449" s="179"/>
    </row>
    <row r="1450" spans="1:10" ht="26.25" thickBot="1" x14ac:dyDescent="0.3">
      <c r="A1450" s="205"/>
      <c r="B1450" s="204"/>
      <c r="C1450" s="59" t="s">
        <v>429</v>
      </c>
      <c r="D1450" s="25"/>
      <c r="E1450" s="25"/>
      <c r="F1450" s="12"/>
      <c r="G1450" s="246"/>
      <c r="H1450" s="146"/>
      <c r="I1450" s="193"/>
      <c r="J1450" s="179"/>
    </row>
    <row r="1451" spans="1:10" ht="15.75" thickBot="1" x14ac:dyDescent="0.3">
      <c r="A1451" s="205"/>
      <c r="B1451" s="204"/>
      <c r="C1451" s="59" t="s">
        <v>430</v>
      </c>
      <c r="D1451" s="25"/>
      <c r="E1451" s="25"/>
      <c r="F1451" s="12"/>
      <c r="G1451" s="246"/>
      <c r="H1451" s="146"/>
      <c r="I1451" s="193"/>
      <c r="J1451" s="179"/>
    </row>
    <row r="1452" spans="1:10" ht="15.75" thickBot="1" x14ac:dyDescent="0.3">
      <c r="A1452" s="205"/>
      <c r="B1452" s="204"/>
      <c r="C1452" s="59" t="s">
        <v>821</v>
      </c>
      <c r="D1452" s="25"/>
      <c r="E1452" s="25"/>
      <c r="F1452" s="12"/>
      <c r="G1452" s="246"/>
      <c r="H1452" s="146"/>
      <c r="I1452" s="193"/>
      <c r="J1452" s="179"/>
    </row>
    <row r="1453" spans="1:10" ht="15.75" thickBot="1" x14ac:dyDescent="0.3">
      <c r="A1453" s="205"/>
      <c r="B1453" s="204"/>
      <c r="C1453" s="59" t="s">
        <v>431</v>
      </c>
      <c r="D1453" s="25"/>
      <c r="E1453" s="25"/>
      <c r="F1453" s="12"/>
      <c r="G1453" s="246"/>
      <c r="H1453" s="146"/>
      <c r="I1453" s="193"/>
      <c r="J1453" s="179"/>
    </row>
    <row r="1454" spans="1:10" ht="15.75" thickBot="1" x14ac:dyDescent="0.3">
      <c r="A1454" s="205"/>
      <c r="B1454" s="204"/>
      <c r="C1454" s="59" t="s">
        <v>432</v>
      </c>
      <c r="D1454" s="25"/>
      <c r="E1454" s="25"/>
      <c r="F1454" s="12"/>
      <c r="G1454" s="246"/>
      <c r="H1454" s="146"/>
      <c r="I1454" s="193"/>
      <c r="J1454" s="179"/>
    </row>
    <row r="1455" spans="1:10" ht="26.25" thickBot="1" x14ac:dyDescent="0.3">
      <c r="A1455" s="205"/>
      <c r="B1455" s="204"/>
      <c r="C1455" s="59" t="s">
        <v>822</v>
      </c>
      <c r="D1455" s="25"/>
      <c r="E1455" s="25"/>
      <c r="F1455" s="12"/>
      <c r="G1455" s="246"/>
      <c r="H1455" s="146"/>
      <c r="I1455" s="193"/>
      <c r="J1455" s="179"/>
    </row>
    <row r="1456" spans="1:10" ht="15.75" thickBot="1" x14ac:dyDescent="0.3">
      <c r="A1456" s="205"/>
      <c r="B1456" s="204"/>
      <c r="C1456" s="117" t="s">
        <v>823</v>
      </c>
      <c r="D1456" s="25"/>
      <c r="E1456" s="25"/>
      <c r="F1456" s="12"/>
      <c r="G1456" s="246"/>
      <c r="H1456" s="146"/>
      <c r="I1456" s="193"/>
      <c r="J1456" s="179"/>
    </row>
    <row r="1457" spans="1:10" ht="15.75" thickBot="1" x14ac:dyDescent="0.3">
      <c r="A1457" s="205"/>
      <c r="B1457" s="204"/>
      <c r="C1457" s="117" t="s">
        <v>824</v>
      </c>
      <c r="D1457" s="25"/>
      <c r="E1457" s="25"/>
      <c r="F1457" s="12"/>
      <c r="G1457" s="246"/>
      <c r="H1457" s="146"/>
      <c r="I1457" s="193"/>
      <c r="J1457" s="179"/>
    </row>
    <row r="1458" spans="1:10" ht="39" thickBot="1" x14ac:dyDescent="0.3">
      <c r="A1458" s="205"/>
      <c r="B1458" s="204"/>
      <c r="C1458" s="61" t="s">
        <v>800</v>
      </c>
      <c r="D1458" s="25"/>
      <c r="E1458" s="25"/>
      <c r="F1458" s="12"/>
      <c r="G1458" s="246"/>
      <c r="H1458" s="146"/>
      <c r="I1458" s="193"/>
      <c r="J1458" s="179"/>
    </row>
    <row r="1459" spans="1:10" ht="15.75" thickBot="1" x14ac:dyDescent="0.3">
      <c r="A1459" s="210" t="s">
        <v>433</v>
      </c>
      <c r="B1459" s="182"/>
      <c r="C1459" s="46"/>
      <c r="D1459" s="36"/>
      <c r="E1459" s="36"/>
      <c r="F1459" s="36"/>
      <c r="G1459" s="183"/>
      <c r="H1459" s="185"/>
      <c r="I1459" s="187"/>
      <c r="J1459" s="189"/>
    </row>
    <row r="1460" spans="1:10" ht="15.75" thickBot="1" x14ac:dyDescent="0.3">
      <c r="A1460" s="181"/>
      <c r="B1460" s="182"/>
      <c r="C1460" s="42"/>
      <c r="D1460" s="47"/>
      <c r="E1460" s="47"/>
      <c r="F1460" s="47"/>
      <c r="G1460" s="198"/>
      <c r="H1460" s="199"/>
      <c r="I1460" s="200"/>
      <c r="J1460" s="201"/>
    </row>
    <row r="1461" spans="1:10" ht="15.75" thickBot="1" x14ac:dyDescent="0.3">
      <c r="A1461" s="181"/>
      <c r="B1461" s="182"/>
      <c r="C1461" s="39"/>
      <c r="D1461" s="40"/>
      <c r="E1461" s="40"/>
      <c r="F1461" s="40"/>
      <c r="G1461" s="184"/>
      <c r="H1461" s="186"/>
      <c r="I1461" s="188"/>
      <c r="J1461" s="190"/>
    </row>
    <row r="1462" spans="1:10" ht="15" customHeight="1" x14ac:dyDescent="0.25">
      <c r="A1462" s="136" t="s">
        <v>434</v>
      </c>
      <c r="B1462" s="139" t="s">
        <v>435</v>
      </c>
      <c r="C1462" s="60" t="s">
        <v>438</v>
      </c>
      <c r="D1462" s="22"/>
      <c r="E1462" s="22"/>
      <c r="F1462" s="11"/>
      <c r="G1462" s="142" t="s">
        <v>863</v>
      </c>
      <c r="H1462" s="145">
        <v>0</v>
      </c>
      <c r="I1462" s="192">
        <v>4</v>
      </c>
      <c r="J1462" s="222">
        <f t="shared" ref="J1462" si="41">H1462*I1462</f>
        <v>0</v>
      </c>
    </row>
    <row r="1463" spans="1:10" x14ac:dyDescent="0.25">
      <c r="A1463" s="155"/>
      <c r="B1463" s="140"/>
      <c r="C1463" s="17" t="s">
        <v>436</v>
      </c>
      <c r="D1463" s="23"/>
      <c r="E1463" s="23"/>
      <c r="F1463" s="24"/>
      <c r="G1463" s="143"/>
      <c r="H1463" s="146"/>
      <c r="I1463" s="193"/>
      <c r="J1463" s="223"/>
    </row>
    <row r="1464" spans="1:10" x14ac:dyDescent="0.25">
      <c r="A1464" s="155"/>
      <c r="B1464" s="140"/>
      <c r="C1464" s="59" t="s">
        <v>506</v>
      </c>
      <c r="D1464" s="23"/>
      <c r="E1464" s="23"/>
      <c r="F1464" s="24"/>
      <c r="G1464" s="143"/>
      <c r="H1464" s="146"/>
      <c r="I1464" s="193"/>
      <c r="J1464" s="223"/>
    </row>
    <row r="1465" spans="1:10" x14ac:dyDescent="0.25">
      <c r="A1465" s="155"/>
      <c r="B1465" s="140"/>
      <c r="C1465" s="83" t="s">
        <v>437</v>
      </c>
      <c r="D1465" s="23"/>
      <c r="E1465" s="23"/>
      <c r="F1465" s="24"/>
      <c r="G1465" s="143"/>
      <c r="H1465" s="146"/>
      <c r="I1465" s="193"/>
      <c r="J1465" s="223"/>
    </row>
    <row r="1466" spans="1:10" x14ac:dyDescent="0.25">
      <c r="A1466" s="155"/>
      <c r="B1466" s="140"/>
      <c r="C1466" s="59" t="s">
        <v>507</v>
      </c>
      <c r="D1466" s="23"/>
      <c r="E1466" s="23"/>
      <c r="F1466" s="24"/>
      <c r="G1466" s="143"/>
      <c r="H1466" s="146"/>
      <c r="I1466" s="193"/>
      <c r="J1466" s="223"/>
    </row>
    <row r="1467" spans="1:10" x14ac:dyDescent="0.25">
      <c r="A1467" s="155"/>
      <c r="B1467" s="140"/>
      <c r="C1467" s="59" t="s">
        <v>508</v>
      </c>
      <c r="D1467" s="23"/>
      <c r="E1467" s="23"/>
      <c r="F1467" s="24"/>
      <c r="G1467" s="143"/>
      <c r="H1467" s="146"/>
      <c r="I1467" s="193"/>
      <c r="J1467" s="223"/>
    </row>
    <row r="1468" spans="1:10" x14ac:dyDescent="0.25">
      <c r="A1468" s="155"/>
      <c r="B1468" s="140"/>
      <c r="C1468" s="59" t="s">
        <v>509</v>
      </c>
      <c r="D1468" s="23"/>
      <c r="E1468" s="23"/>
      <c r="F1468" s="24"/>
      <c r="G1468" s="143"/>
      <c r="H1468" s="146"/>
      <c r="I1468" s="193"/>
      <c r="J1468" s="223"/>
    </row>
    <row r="1469" spans="1:10" x14ac:dyDescent="0.25">
      <c r="A1469" s="155"/>
      <c r="B1469" s="140"/>
      <c r="C1469" s="59" t="s">
        <v>632</v>
      </c>
      <c r="D1469" s="23"/>
      <c r="E1469" s="23"/>
      <c r="F1469" s="24"/>
      <c r="G1469" s="143"/>
      <c r="H1469" s="146"/>
      <c r="I1469" s="193"/>
      <c r="J1469" s="223"/>
    </row>
    <row r="1470" spans="1:10" x14ac:dyDescent="0.25">
      <c r="A1470" s="155"/>
      <c r="B1470" s="140"/>
      <c r="C1470" s="59" t="s">
        <v>510</v>
      </c>
      <c r="D1470" s="23"/>
      <c r="E1470" s="23"/>
      <c r="F1470" s="24"/>
      <c r="G1470" s="143"/>
      <c r="H1470" s="146"/>
      <c r="I1470" s="193"/>
      <c r="J1470" s="223"/>
    </row>
    <row r="1471" spans="1:10" x14ac:dyDescent="0.25">
      <c r="A1471" s="155"/>
      <c r="B1471" s="140"/>
      <c r="C1471" s="59" t="s">
        <v>662</v>
      </c>
      <c r="D1471" s="23"/>
      <c r="E1471" s="23"/>
      <c r="F1471" s="24"/>
      <c r="G1471" s="143"/>
      <c r="H1471" s="146"/>
      <c r="I1471" s="193"/>
      <c r="J1471" s="223"/>
    </row>
    <row r="1472" spans="1:10" ht="15.75" thickBot="1" x14ac:dyDescent="0.3">
      <c r="A1472" s="156"/>
      <c r="B1472" s="141"/>
      <c r="C1472" s="61" t="s">
        <v>663</v>
      </c>
      <c r="D1472" s="33"/>
      <c r="E1472" s="33"/>
      <c r="F1472" s="34"/>
      <c r="G1472" s="144"/>
      <c r="H1472" s="147"/>
      <c r="I1472" s="194"/>
      <c r="J1472" s="244"/>
    </row>
    <row r="1473" spans="1:10" ht="15.75" thickBot="1" x14ac:dyDescent="0.3">
      <c r="A1473" s="203" t="s">
        <v>439</v>
      </c>
      <c r="B1473" s="204" t="s">
        <v>440</v>
      </c>
      <c r="C1473" s="60" t="s">
        <v>39</v>
      </c>
      <c r="D1473" s="22"/>
      <c r="E1473" s="22"/>
      <c r="F1473" s="11"/>
      <c r="G1473" s="142" t="s">
        <v>863</v>
      </c>
      <c r="H1473" s="145">
        <v>0</v>
      </c>
      <c r="I1473" s="192">
        <v>1</v>
      </c>
      <c r="J1473" s="178">
        <f t="shared" ref="J1473" si="42">H1473*I1473</f>
        <v>0</v>
      </c>
    </row>
    <row r="1474" spans="1:10" ht="15.75" thickBot="1" x14ac:dyDescent="0.3">
      <c r="A1474" s="203"/>
      <c r="B1474" s="204"/>
      <c r="C1474" s="17" t="s">
        <v>441</v>
      </c>
      <c r="D1474" s="23"/>
      <c r="E1474" s="23"/>
      <c r="F1474" s="24"/>
      <c r="G1474" s="143"/>
      <c r="H1474" s="146"/>
      <c r="I1474" s="193"/>
      <c r="J1474" s="179"/>
    </row>
    <row r="1475" spans="1:10" ht="39" thickBot="1" x14ac:dyDescent="0.3">
      <c r="A1475" s="203"/>
      <c r="B1475" s="204"/>
      <c r="C1475" s="17" t="s">
        <v>775</v>
      </c>
      <c r="D1475" s="23"/>
      <c r="E1475" s="23"/>
      <c r="F1475" s="24"/>
      <c r="G1475" s="143"/>
      <c r="H1475" s="146"/>
      <c r="I1475" s="193"/>
      <c r="J1475" s="179"/>
    </row>
    <row r="1476" spans="1:10" ht="15.75" thickBot="1" x14ac:dyDescent="0.3">
      <c r="A1476" s="203"/>
      <c r="B1476" s="204"/>
      <c r="C1476" s="59" t="s">
        <v>442</v>
      </c>
      <c r="D1476" s="23"/>
      <c r="E1476" s="23"/>
      <c r="F1476" s="24"/>
      <c r="G1476" s="143"/>
      <c r="H1476" s="146"/>
      <c r="I1476" s="193"/>
      <c r="J1476" s="179"/>
    </row>
    <row r="1477" spans="1:10" ht="15.75" thickBot="1" x14ac:dyDescent="0.3">
      <c r="A1477" s="203"/>
      <c r="B1477" s="204"/>
      <c r="C1477" s="61" t="s">
        <v>443</v>
      </c>
      <c r="D1477" s="33"/>
      <c r="E1477" s="33"/>
      <c r="F1477" s="34"/>
      <c r="G1477" s="144"/>
      <c r="H1477" s="147"/>
      <c r="I1477" s="194"/>
      <c r="J1477" s="180"/>
    </row>
    <row r="1478" spans="1:10" ht="15.75" thickBot="1" x14ac:dyDescent="0.3">
      <c r="A1478" s="203" t="s">
        <v>444</v>
      </c>
      <c r="B1478" s="204" t="s">
        <v>115</v>
      </c>
      <c r="C1478" s="21" t="s">
        <v>318</v>
      </c>
      <c r="D1478" s="22"/>
      <c r="E1478" s="22"/>
      <c r="F1478" s="11"/>
      <c r="G1478" s="142" t="s">
        <v>863</v>
      </c>
      <c r="H1478" s="145">
        <v>0</v>
      </c>
      <c r="I1478" s="192">
        <v>1</v>
      </c>
      <c r="J1478" s="178">
        <f t="shared" ref="J1478" si="43">H1478*I1478</f>
        <v>0</v>
      </c>
    </row>
    <row r="1479" spans="1:10" ht="15.75" thickBot="1" x14ac:dyDescent="0.3">
      <c r="A1479" s="203"/>
      <c r="B1479" s="204"/>
      <c r="C1479" s="17" t="s">
        <v>116</v>
      </c>
      <c r="D1479" s="23"/>
      <c r="E1479" s="23"/>
      <c r="F1479" s="24"/>
      <c r="G1479" s="143"/>
      <c r="H1479" s="146"/>
      <c r="I1479" s="193"/>
      <c r="J1479" s="179"/>
    </row>
    <row r="1480" spans="1:10" ht="15.75" thickBot="1" x14ac:dyDescent="0.3">
      <c r="A1480" s="203"/>
      <c r="B1480" s="204"/>
      <c r="C1480" s="17" t="s">
        <v>117</v>
      </c>
      <c r="D1480" s="23"/>
      <c r="E1480" s="23"/>
      <c r="F1480" s="24"/>
      <c r="G1480" s="143"/>
      <c r="H1480" s="146"/>
      <c r="I1480" s="193"/>
      <c r="J1480" s="179"/>
    </row>
    <row r="1481" spans="1:10" ht="15.75" thickBot="1" x14ac:dyDescent="0.3">
      <c r="A1481" s="203"/>
      <c r="B1481" s="204"/>
      <c r="C1481" s="19" t="s">
        <v>603</v>
      </c>
      <c r="D1481" s="33"/>
      <c r="E1481" s="33"/>
      <c r="F1481" s="34"/>
      <c r="G1481" s="144"/>
      <c r="H1481" s="147"/>
      <c r="I1481" s="194"/>
      <c r="J1481" s="180"/>
    </row>
    <row r="1482" spans="1:10" ht="15.75" thickBot="1" x14ac:dyDescent="0.3">
      <c r="A1482" s="203" t="s">
        <v>445</v>
      </c>
      <c r="B1482" s="204" t="s">
        <v>446</v>
      </c>
      <c r="C1482" s="60" t="s">
        <v>39</v>
      </c>
      <c r="D1482" s="22"/>
      <c r="E1482" s="22"/>
      <c r="F1482" s="11"/>
      <c r="G1482" s="142" t="s">
        <v>863</v>
      </c>
      <c r="H1482" s="145">
        <v>0</v>
      </c>
      <c r="I1482" s="192">
        <v>1</v>
      </c>
      <c r="J1482" s="178">
        <f t="shared" ref="J1482" si="44">H1482*I1482</f>
        <v>0</v>
      </c>
    </row>
    <row r="1483" spans="1:10" ht="15.75" thickBot="1" x14ac:dyDescent="0.3">
      <c r="A1483" s="203"/>
      <c r="B1483" s="204"/>
      <c r="C1483" s="17" t="s">
        <v>447</v>
      </c>
      <c r="D1483" s="23"/>
      <c r="E1483" s="23"/>
      <c r="F1483" s="24"/>
      <c r="G1483" s="143"/>
      <c r="H1483" s="146"/>
      <c r="I1483" s="193"/>
      <c r="J1483" s="179"/>
    </row>
    <row r="1484" spans="1:10" ht="39" thickBot="1" x14ac:dyDescent="0.3">
      <c r="A1484" s="203"/>
      <c r="B1484" s="204"/>
      <c r="C1484" s="17" t="s">
        <v>775</v>
      </c>
      <c r="D1484" s="23"/>
      <c r="E1484" s="23"/>
      <c r="F1484" s="24"/>
      <c r="G1484" s="143"/>
      <c r="H1484" s="146"/>
      <c r="I1484" s="193"/>
      <c r="J1484" s="179"/>
    </row>
    <row r="1485" spans="1:10" ht="15.75" thickBot="1" x14ac:dyDescent="0.3">
      <c r="A1485" s="203"/>
      <c r="B1485" s="204"/>
      <c r="C1485" s="59" t="s">
        <v>41</v>
      </c>
      <c r="D1485" s="23"/>
      <c r="E1485" s="23"/>
      <c r="F1485" s="24"/>
      <c r="G1485" s="143"/>
      <c r="H1485" s="146"/>
      <c r="I1485" s="193"/>
      <c r="J1485" s="179"/>
    </row>
    <row r="1486" spans="1:10" ht="15.75" thickBot="1" x14ac:dyDescent="0.3">
      <c r="A1486" s="203"/>
      <c r="B1486" s="204"/>
      <c r="C1486" s="59" t="s">
        <v>387</v>
      </c>
      <c r="D1486" s="23"/>
      <c r="E1486" s="23"/>
      <c r="F1486" s="24"/>
      <c r="G1486" s="143"/>
      <c r="H1486" s="146"/>
      <c r="I1486" s="193"/>
      <c r="J1486" s="179"/>
    </row>
    <row r="1487" spans="1:10" ht="15.75" thickBot="1" x14ac:dyDescent="0.3">
      <c r="A1487" s="203"/>
      <c r="B1487" s="204"/>
      <c r="C1487" s="59" t="s">
        <v>372</v>
      </c>
      <c r="D1487" s="23"/>
      <c r="E1487" s="23"/>
      <c r="F1487" s="24"/>
      <c r="G1487" s="143"/>
      <c r="H1487" s="146"/>
      <c r="I1487" s="193"/>
      <c r="J1487" s="179"/>
    </row>
    <row r="1488" spans="1:10" ht="15.75" thickBot="1" x14ac:dyDescent="0.3">
      <c r="A1488" s="203"/>
      <c r="B1488" s="204"/>
      <c r="C1488" s="59" t="s">
        <v>607</v>
      </c>
      <c r="D1488" s="23"/>
      <c r="E1488" s="23"/>
      <c r="F1488" s="24"/>
      <c r="G1488" s="143"/>
      <c r="H1488" s="146"/>
      <c r="I1488" s="193"/>
      <c r="J1488" s="179"/>
    </row>
    <row r="1489" spans="1:10" ht="15.75" thickBot="1" x14ac:dyDescent="0.3">
      <c r="A1489" s="203"/>
      <c r="B1489" s="204"/>
      <c r="C1489" s="19" t="s">
        <v>17</v>
      </c>
      <c r="D1489" s="27"/>
      <c r="E1489" s="27"/>
      <c r="F1489" s="15"/>
      <c r="G1489" s="144"/>
      <c r="H1489" s="147"/>
      <c r="I1489" s="194"/>
      <c r="J1489" s="180"/>
    </row>
    <row r="1490" spans="1:10" ht="15.75" thickBot="1" x14ac:dyDescent="0.3">
      <c r="A1490" s="203" t="s">
        <v>450</v>
      </c>
      <c r="B1490" s="204" t="s">
        <v>448</v>
      </c>
      <c r="C1490" s="60" t="s">
        <v>39</v>
      </c>
      <c r="D1490" s="22"/>
      <c r="E1490" s="22"/>
      <c r="F1490" s="11"/>
      <c r="G1490" s="169" t="s">
        <v>863</v>
      </c>
      <c r="H1490" s="145">
        <v>0</v>
      </c>
      <c r="I1490" s="192">
        <v>1</v>
      </c>
      <c r="J1490" s="178">
        <f t="shared" ref="J1490" si="45">H1490*I1490</f>
        <v>0</v>
      </c>
    </row>
    <row r="1491" spans="1:10" ht="15.75" thickBot="1" x14ac:dyDescent="0.3">
      <c r="A1491" s="203"/>
      <c r="B1491" s="204"/>
      <c r="C1491" s="17" t="s">
        <v>449</v>
      </c>
      <c r="D1491" s="23"/>
      <c r="E1491" s="23"/>
      <c r="F1491" s="24"/>
      <c r="G1491" s="170"/>
      <c r="H1491" s="146"/>
      <c r="I1491" s="193"/>
      <c r="J1491" s="179"/>
    </row>
    <row r="1492" spans="1:10" ht="39" thickBot="1" x14ac:dyDescent="0.3">
      <c r="A1492" s="203"/>
      <c r="B1492" s="204"/>
      <c r="C1492" s="17" t="s">
        <v>775</v>
      </c>
      <c r="D1492" s="23"/>
      <c r="E1492" s="23"/>
      <c r="F1492" s="24"/>
      <c r="G1492" s="170"/>
      <c r="H1492" s="146"/>
      <c r="I1492" s="193"/>
      <c r="J1492" s="179"/>
    </row>
    <row r="1493" spans="1:10" ht="15.75" thickBot="1" x14ac:dyDescent="0.3">
      <c r="A1493" s="203"/>
      <c r="B1493" s="204"/>
      <c r="C1493" s="59" t="s">
        <v>41</v>
      </c>
      <c r="D1493" s="23"/>
      <c r="E1493" s="23"/>
      <c r="F1493" s="24"/>
      <c r="G1493" s="170"/>
      <c r="H1493" s="146"/>
      <c r="I1493" s="193"/>
      <c r="J1493" s="179"/>
    </row>
    <row r="1494" spans="1:10" ht="15.75" thickBot="1" x14ac:dyDescent="0.3">
      <c r="A1494" s="203"/>
      <c r="B1494" s="204"/>
      <c r="C1494" s="59" t="s">
        <v>776</v>
      </c>
      <c r="D1494" s="23"/>
      <c r="E1494" s="23"/>
      <c r="F1494" s="24"/>
      <c r="G1494" s="170"/>
      <c r="H1494" s="146"/>
      <c r="I1494" s="193"/>
      <c r="J1494" s="179"/>
    </row>
    <row r="1495" spans="1:10" ht="15.75" thickBot="1" x14ac:dyDescent="0.3">
      <c r="A1495" s="203"/>
      <c r="B1495" s="204"/>
      <c r="C1495" s="59" t="s">
        <v>664</v>
      </c>
      <c r="D1495" s="23"/>
      <c r="E1495" s="23"/>
      <c r="F1495" s="24"/>
      <c r="G1495" s="170"/>
      <c r="H1495" s="146"/>
      <c r="I1495" s="193"/>
      <c r="J1495" s="179"/>
    </row>
    <row r="1496" spans="1:10" ht="26.25" thickBot="1" x14ac:dyDescent="0.3">
      <c r="A1496" s="203"/>
      <c r="B1496" s="204"/>
      <c r="C1496" s="59" t="s">
        <v>661</v>
      </c>
      <c r="D1496" s="23"/>
      <c r="E1496" s="23"/>
      <c r="F1496" s="24"/>
      <c r="G1496" s="170"/>
      <c r="H1496" s="146"/>
      <c r="I1496" s="193"/>
      <c r="J1496" s="179"/>
    </row>
    <row r="1497" spans="1:10" ht="15.75" thickBot="1" x14ac:dyDescent="0.3">
      <c r="A1497" s="203"/>
      <c r="B1497" s="204"/>
      <c r="C1497" s="59" t="s">
        <v>778</v>
      </c>
      <c r="D1497" s="23"/>
      <c r="E1497" s="23"/>
      <c r="F1497" s="24"/>
      <c r="G1497" s="170"/>
      <c r="H1497" s="146"/>
      <c r="I1497" s="193"/>
      <c r="J1497" s="179"/>
    </row>
    <row r="1498" spans="1:10" ht="15.75" thickBot="1" x14ac:dyDescent="0.3">
      <c r="A1498" s="203"/>
      <c r="B1498" s="204"/>
      <c r="C1498" s="59" t="s">
        <v>665</v>
      </c>
      <c r="D1498" s="23"/>
      <c r="E1498" s="23"/>
      <c r="F1498" s="24"/>
      <c r="G1498" s="170"/>
      <c r="H1498" s="146"/>
      <c r="I1498" s="193"/>
      <c r="J1498" s="179"/>
    </row>
    <row r="1499" spans="1:10" ht="15.75" thickBot="1" x14ac:dyDescent="0.3">
      <c r="A1499" s="203"/>
      <c r="B1499" s="204"/>
      <c r="C1499" s="59" t="s">
        <v>607</v>
      </c>
      <c r="D1499" s="23"/>
      <c r="E1499" s="23"/>
      <c r="F1499" s="24"/>
      <c r="G1499" s="170"/>
      <c r="H1499" s="146"/>
      <c r="I1499" s="193"/>
      <c r="J1499" s="179"/>
    </row>
    <row r="1500" spans="1:10" ht="15.75" thickBot="1" x14ac:dyDescent="0.3">
      <c r="A1500" s="203"/>
      <c r="B1500" s="204"/>
      <c r="C1500" s="19" t="s">
        <v>17</v>
      </c>
      <c r="D1500" s="27"/>
      <c r="E1500" s="27"/>
      <c r="F1500" s="15"/>
      <c r="G1500" s="171"/>
      <c r="H1500" s="147"/>
      <c r="I1500" s="194"/>
      <c r="J1500" s="180"/>
    </row>
    <row r="1501" spans="1:10" x14ac:dyDescent="0.25">
      <c r="A1501" s="136" t="s">
        <v>451</v>
      </c>
      <c r="B1501" s="139" t="s">
        <v>213</v>
      </c>
      <c r="C1501" s="21" t="s">
        <v>565</v>
      </c>
      <c r="D1501" s="11"/>
      <c r="E1501" s="11"/>
      <c r="F1501" s="11"/>
      <c r="G1501" s="142" t="s">
        <v>863</v>
      </c>
      <c r="H1501" s="145">
        <v>0</v>
      </c>
      <c r="I1501" s="175">
        <v>1</v>
      </c>
      <c r="J1501" s="178">
        <f>H1501*I1501</f>
        <v>0</v>
      </c>
    </row>
    <row r="1502" spans="1:10" ht="15.75" thickBot="1" x14ac:dyDescent="0.3">
      <c r="A1502" s="137"/>
      <c r="B1502" s="140"/>
      <c r="C1502" s="17" t="s">
        <v>569</v>
      </c>
      <c r="D1502" s="12"/>
      <c r="E1502" s="12"/>
      <c r="F1502" s="12"/>
      <c r="G1502" s="143"/>
      <c r="H1502" s="146"/>
      <c r="I1502" s="176"/>
      <c r="J1502" s="179"/>
    </row>
    <row r="1503" spans="1:10" x14ac:dyDescent="0.25">
      <c r="A1503" s="166" t="s">
        <v>452</v>
      </c>
      <c r="B1503" s="139" t="s">
        <v>107</v>
      </c>
      <c r="C1503" s="21" t="s">
        <v>51</v>
      </c>
      <c r="D1503" s="11"/>
      <c r="E1503" s="11"/>
      <c r="F1503" s="11"/>
      <c r="G1503" s="169" t="s">
        <v>863</v>
      </c>
      <c r="H1503" s="145">
        <v>0</v>
      </c>
      <c r="I1503" s="192">
        <v>1</v>
      </c>
      <c r="J1503" s="178">
        <f>H1503*I1503</f>
        <v>0</v>
      </c>
    </row>
    <row r="1504" spans="1:10" x14ac:dyDescent="0.25">
      <c r="A1504" s="242"/>
      <c r="B1504" s="140"/>
      <c r="C1504" s="59" t="s">
        <v>49</v>
      </c>
      <c r="D1504" s="12"/>
      <c r="E1504" s="12"/>
      <c r="F1504" s="12"/>
      <c r="G1504" s="170"/>
      <c r="H1504" s="146"/>
      <c r="I1504" s="193"/>
      <c r="J1504" s="179"/>
    </row>
    <row r="1505" spans="1:10" x14ac:dyDescent="0.25">
      <c r="A1505" s="242"/>
      <c r="B1505" s="140"/>
      <c r="C1505" s="59" t="s">
        <v>48</v>
      </c>
      <c r="D1505" s="12"/>
      <c r="E1505" s="12"/>
      <c r="F1505" s="12"/>
      <c r="G1505" s="170"/>
      <c r="H1505" s="146"/>
      <c r="I1505" s="193"/>
      <c r="J1505" s="179"/>
    </row>
    <row r="1506" spans="1:10" ht="15.75" thickBot="1" x14ac:dyDescent="0.3">
      <c r="A1506" s="243"/>
      <c r="B1506" s="141"/>
      <c r="C1506" s="19" t="s">
        <v>50</v>
      </c>
      <c r="D1506" s="15"/>
      <c r="E1506" s="15"/>
      <c r="F1506" s="15"/>
      <c r="G1506" s="171"/>
      <c r="H1506" s="147"/>
      <c r="I1506" s="194"/>
      <c r="J1506" s="180"/>
    </row>
    <row r="1507" spans="1:10" ht="26.25" thickBot="1" x14ac:dyDescent="0.3">
      <c r="A1507" s="205">
        <v>219</v>
      </c>
      <c r="B1507" s="204" t="s">
        <v>453</v>
      </c>
      <c r="C1507" s="59" t="s">
        <v>459</v>
      </c>
      <c r="D1507" s="22"/>
      <c r="E1507" s="22"/>
      <c r="F1507" s="11"/>
      <c r="G1507" s="142" t="s">
        <v>8</v>
      </c>
      <c r="H1507" s="145">
        <v>0</v>
      </c>
      <c r="I1507" s="192">
        <v>1</v>
      </c>
      <c r="J1507" s="178">
        <f>H1507*I1507</f>
        <v>0</v>
      </c>
    </row>
    <row r="1508" spans="1:10" ht="15.75" thickBot="1" x14ac:dyDescent="0.3">
      <c r="A1508" s="205"/>
      <c r="B1508" s="204"/>
      <c r="C1508" s="59" t="s">
        <v>460</v>
      </c>
      <c r="D1508" s="25"/>
      <c r="E1508" s="25"/>
      <c r="F1508" s="12"/>
      <c r="G1508" s="143"/>
      <c r="H1508" s="146"/>
      <c r="I1508" s="193"/>
      <c r="J1508" s="179"/>
    </row>
    <row r="1509" spans="1:10" ht="15.75" thickBot="1" x14ac:dyDescent="0.3">
      <c r="A1509" s="205"/>
      <c r="B1509" s="204"/>
      <c r="C1509" s="59" t="s">
        <v>461</v>
      </c>
      <c r="D1509" s="25"/>
      <c r="E1509" s="25"/>
      <c r="F1509" s="12"/>
      <c r="G1509" s="143"/>
      <c r="H1509" s="146"/>
      <c r="I1509" s="193"/>
      <c r="J1509" s="179"/>
    </row>
    <row r="1510" spans="1:10" ht="15.75" thickBot="1" x14ac:dyDescent="0.3">
      <c r="A1510" s="205"/>
      <c r="B1510" s="204"/>
      <c r="C1510" s="59" t="s">
        <v>769</v>
      </c>
      <c r="D1510" s="25"/>
      <c r="E1510" s="25"/>
      <c r="F1510" s="12"/>
      <c r="G1510" s="143"/>
      <c r="H1510" s="146"/>
      <c r="I1510" s="193"/>
      <c r="J1510" s="179"/>
    </row>
    <row r="1511" spans="1:10" ht="15.75" thickBot="1" x14ac:dyDescent="0.3">
      <c r="A1511" s="205"/>
      <c r="B1511" s="204"/>
      <c r="C1511" s="59" t="s">
        <v>621</v>
      </c>
      <c r="D1511" s="25"/>
      <c r="E1511" s="25"/>
      <c r="F1511" s="12"/>
      <c r="G1511" s="143"/>
      <c r="H1511" s="146"/>
      <c r="I1511" s="193"/>
      <c r="J1511" s="179"/>
    </row>
    <row r="1512" spans="1:10" ht="15.75" thickBot="1" x14ac:dyDescent="0.3">
      <c r="A1512" s="205"/>
      <c r="B1512" s="204"/>
      <c r="C1512" s="59" t="s">
        <v>462</v>
      </c>
      <c r="D1512" s="25"/>
      <c r="E1512" s="25"/>
      <c r="F1512" s="12"/>
      <c r="G1512" s="143"/>
      <c r="H1512" s="146"/>
      <c r="I1512" s="193"/>
      <c r="J1512" s="179"/>
    </row>
    <row r="1513" spans="1:10" ht="26.25" thickBot="1" x14ac:dyDescent="0.3">
      <c r="A1513" s="205"/>
      <c r="B1513" s="204"/>
      <c r="C1513" s="59" t="s">
        <v>809</v>
      </c>
      <c r="D1513" s="25"/>
      <c r="E1513" s="25"/>
      <c r="F1513" s="12"/>
      <c r="G1513" s="143"/>
      <c r="H1513" s="146"/>
      <c r="I1513" s="193"/>
      <c r="J1513" s="179"/>
    </row>
    <row r="1514" spans="1:10" ht="15.75" thickBot="1" x14ac:dyDescent="0.3">
      <c r="A1514" s="205"/>
      <c r="B1514" s="204"/>
      <c r="C1514" s="59" t="s">
        <v>463</v>
      </c>
      <c r="D1514" s="25"/>
      <c r="E1514" s="25"/>
      <c r="F1514" s="12"/>
      <c r="G1514" s="143"/>
      <c r="H1514" s="146"/>
      <c r="I1514" s="193"/>
      <c r="J1514" s="179"/>
    </row>
    <row r="1515" spans="1:10" ht="15.75" thickBot="1" x14ac:dyDescent="0.3">
      <c r="A1515" s="220"/>
      <c r="B1515" s="139"/>
      <c r="C1515" s="115" t="s">
        <v>566</v>
      </c>
      <c r="D1515" s="26"/>
      <c r="E1515" s="26"/>
      <c r="F1515" s="13"/>
      <c r="G1515" s="143"/>
      <c r="H1515" s="146"/>
      <c r="I1515" s="193"/>
      <c r="J1515" s="179"/>
    </row>
    <row r="1516" spans="1:10" s="70" customFormat="1" ht="13.5" x14ac:dyDescent="0.25">
      <c r="A1516" s="224">
        <v>220</v>
      </c>
      <c r="B1516" s="226" t="s">
        <v>454</v>
      </c>
      <c r="C1516" s="76" t="s">
        <v>39</v>
      </c>
      <c r="D1516" s="22"/>
      <c r="E1516" s="71"/>
      <c r="F1516" s="22"/>
      <c r="G1516" s="228" t="s">
        <v>863</v>
      </c>
      <c r="H1516" s="230">
        <v>0</v>
      </c>
      <c r="I1516" s="232">
        <v>1</v>
      </c>
      <c r="J1516" s="234">
        <f>H1516*I1516</f>
        <v>0</v>
      </c>
    </row>
    <row r="1517" spans="1:10" s="70" customFormat="1" ht="15" customHeight="1" x14ac:dyDescent="0.25">
      <c r="A1517" s="225"/>
      <c r="B1517" s="227"/>
      <c r="C1517" s="77" t="s">
        <v>457</v>
      </c>
      <c r="D1517" s="25"/>
      <c r="E1517" s="72"/>
      <c r="F1517" s="25"/>
      <c r="G1517" s="229"/>
      <c r="H1517" s="231"/>
      <c r="I1517" s="233"/>
      <c r="J1517" s="235"/>
    </row>
    <row r="1518" spans="1:10" s="70" customFormat="1" ht="13.5" x14ac:dyDescent="0.25">
      <c r="A1518" s="225"/>
      <c r="B1518" s="227"/>
      <c r="C1518" s="77" t="s">
        <v>458</v>
      </c>
      <c r="D1518" s="25"/>
      <c r="E1518" s="72"/>
      <c r="F1518" s="25"/>
      <c r="G1518" s="229"/>
      <c r="H1518" s="231"/>
      <c r="I1518" s="233"/>
      <c r="J1518" s="235"/>
    </row>
    <row r="1519" spans="1:10" s="70" customFormat="1" ht="14.25" thickBot="1" x14ac:dyDescent="0.3">
      <c r="A1519" s="236"/>
      <c r="B1519" s="237"/>
      <c r="C1519" s="78" t="s">
        <v>456</v>
      </c>
      <c r="D1519" s="27"/>
      <c r="E1519" s="73"/>
      <c r="F1519" s="27"/>
      <c r="G1519" s="238"/>
      <c r="H1519" s="239"/>
      <c r="I1519" s="240"/>
      <c r="J1519" s="241"/>
    </row>
    <row r="1520" spans="1:10" s="70" customFormat="1" ht="13.5" x14ac:dyDescent="0.25">
      <c r="A1520" s="224">
        <v>221</v>
      </c>
      <c r="B1520" s="226" t="s">
        <v>474</v>
      </c>
      <c r="C1520" s="116" t="s">
        <v>465</v>
      </c>
      <c r="D1520" s="22"/>
      <c r="E1520" s="71"/>
      <c r="F1520" s="11"/>
      <c r="G1520" s="228" t="s">
        <v>8</v>
      </c>
      <c r="H1520" s="230">
        <v>0</v>
      </c>
      <c r="I1520" s="232">
        <v>1</v>
      </c>
      <c r="J1520" s="234">
        <f>H1520*I1520</f>
        <v>0</v>
      </c>
    </row>
    <row r="1521" spans="1:10" s="70" customFormat="1" ht="13.5" x14ac:dyDescent="0.25">
      <c r="A1521" s="225"/>
      <c r="B1521" s="227"/>
      <c r="C1521" s="77" t="s">
        <v>472</v>
      </c>
      <c r="D1521" s="25"/>
      <c r="E1521" s="72"/>
      <c r="F1521" s="12"/>
      <c r="G1521" s="229"/>
      <c r="H1521" s="231"/>
      <c r="I1521" s="233"/>
      <c r="J1521" s="235"/>
    </row>
    <row r="1522" spans="1:10" s="70" customFormat="1" ht="13.5" x14ac:dyDescent="0.25">
      <c r="A1522" s="225"/>
      <c r="B1522" s="227"/>
      <c r="C1522" s="77" t="s">
        <v>619</v>
      </c>
      <c r="D1522" s="25"/>
      <c r="E1522" s="72"/>
      <c r="F1522" s="12"/>
      <c r="G1522" s="229"/>
      <c r="H1522" s="231"/>
      <c r="I1522" s="233"/>
      <c r="J1522" s="235"/>
    </row>
    <row r="1523" spans="1:10" s="70" customFormat="1" ht="13.5" x14ac:dyDescent="0.25">
      <c r="A1523" s="225"/>
      <c r="B1523" s="227"/>
      <c r="C1523" s="77" t="s">
        <v>462</v>
      </c>
      <c r="D1523" s="25"/>
      <c r="E1523" s="72"/>
      <c r="F1523" s="12"/>
      <c r="G1523" s="229"/>
      <c r="H1523" s="231"/>
      <c r="I1523" s="233"/>
      <c r="J1523" s="235"/>
    </row>
    <row r="1524" spans="1:10" s="70" customFormat="1" ht="13.5" x14ac:dyDescent="0.25">
      <c r="A1524" s="225"/>
      <c r="B1524" s="227"/>
      <c r="C1524" s="116" t="s">
        <v>466</v>
      </c>
      <c r="D1524" s="25"/>
      <c r="E1524" s="72"/>
      <c r="F1524" s="12"/>
      <c r="G1524" s="229"/>
      <c r="H1524" s="231"/>
      <c r="I1524" s="233"/>
      <c r="J1524" s="235"/>
    </row>
    <row r="1525" spans="1:10" s="70" customFormat="1" ht="13.5" x14ac:dyDescent="0.25">
      <c r="A1525" s="225"/>
      <c r="B1525" s="227"/>
      <c r="C1525" s="116" t="s">
        <v>455</v>
      </c>
      <c r="D1525" s="25"/>
      <c r="E1525" s="72"/>
      <c r="F1525" s="12"/>
      <c r="G1525" s="229"/>
      <c r="H1525" s="231"/>
      <c r="I1525" s="233"/>
      <c r="J1525" s="235"/>
    </row>
    <row r="1526" spans="1:10" s="70" customFormat="1" ht="13.5" x14ac:dyDescent="0.25">
      <c r="A1526" s="225"/>
      <c r="B1526" s="227"/>
      <c r="C1526" s="116" t="s">
        <v>461</v>
      </c>
      <c r="D1526" s="25"/>
      <c r="E1526" s="72"/>
      <c r="F1526" s="12"/>
      <c r="G1526" s="229"/>
      <c r="H1526" s="231"/>
      <c r="I1526" s="233"/>
      <c r="J1526" s="235"/>
    </row>
    <row r="1527" spans="1:10" s="70" customFormat="1" ht="13.5" x14ac:dyDescent="0.25">
      <c r="A1527" s="225"/>
      <c r="B1527" s="227"/>
      <c r="C1527" s="116" t="s">
        <v>467</v>
      </c>
      <c r="D1527" s="25"/>
      <c r="E1527" s="72"/>
      <c r="F1527" s="12"/>
      <c r="G1527" s="229"/>
      <c r="H1527" s="231"/>
      <c r="I1527" s="233"/>
      <c r="J1527" s="235"/>
    </row>
    <row r="1528" spans="1:10" s="70" customFormat="1" ht="13.5" x14ac:dyDescent="0.25">
      <c r="A1528" s="225"/>
      <c r="B1528" s="227"/>
      <c r="C1528" s="116" t="s">
        <v>464</v>
      </c>
      <c r="D1528" s="25"/>
      <c r="E1528" s="72"/>
      <c r="F1528" s="12"/>
      <c r="G1528" s="229"/>
      <c r="H1528" s="231"/>
      <c r="I1528" s="233"/>
      <c r="J1528" s="235"/>
    </row>
    <row r="1529" spans="1:10" s="70" customFormat="1" ht="25.5" x14ac:dyDescent="0.25">
      <c r="A1529" s="225"/>
      <c r="B1529" s="227"/>
      <c r="C1529" s="116" t="s">
        <v>810</v>
      </c>
      <c r="D1529" s="25"/>
      <c r="E1529" s="72"/>
      <c r="F1529" s="12"/>
      <c r="G1529" s="229"/>
      <c r="H1529" s="231"/>
      <c r="I1529" s="233"/>
      <c r="J1529" s="235"/>
    </row>
    <row r="1530" spans="1:10" s="70" customFormat="1" ht="13.5" x14ac:dyDescent="0.25">
      <c r="A1530" s="225"/>
      <c r="B1530" s="227"/>
      <c r="C1530" s="116" t="s">
        <v>469</v>
      </c>
      <c r="D1530" s="25"/>
      <c r="E1530" s="72"/>
      <c r="F1530" s="12"/>
      <c r="G1530" s="229"/>
      <c r="H1530" s="231"/>
      <c r="I1530" s="233"/>
      <c r="J1530" s="235"/>
    </row>
    <row r="1531" spans="1:10" s="70" customFormat="1" ht="13.5" x14ac:dyDescent="0.25">
      <c r="A1531" s="225"/>
      <c r="B1531" s="227"/>
      <c r="C1531" s="116" t="s">
        <v>468</v>
      </c>
      <c r="D1531" s="25"/>
      <c r="E1531" s="72"/>
      <c r="F1531" s="12"/>
      <c r="G1531" s="229"/>
      <c r="H1531" s="231"/>
      <c r="I1531" s="233"/>
      <c r="J1531" s="235"/>
    </row>
    <row r="1532" spans="1:10" s="70" customFormat="1" ht="13.5" x14ac:dyDescent="0.25">
      <c r="A1532" s="225"/>
      <c r="B1532" s="227"/>
      <c r="C1532" s="116" t="s">
        <v>811</v>
      </c>
      <c r="D1532" s="25"/>
      <c r="E1532" s="72"/>
      <c r="F1532" s="12"/>
      <c r="G1532" s="229"/>
      <c r="H1532" s="231"/>
      <c r="I1532" s="233"/>
      <c r="J1532" s="235"/>
    </row>
    <row r="1533" spans="1:10" s="70" customFormat="1" ht="13.9" customHeight="1" x14ac:dyDescent="0.25">
      <c r="A1533" s="225"/>
      <c r="B1533" s="227"/>
      <c r="C1533" s="116" t="s">
        <v>812</v>
      </c>
      <c r="D1533" s="25"/>
      <c r="E1533" s="72"/>
      <c r="F1533" s="12"/>
      <c r="G1533" s="229"/>
      <c r="H1533" s="231"/>
      <c r="I1533" s="233"/>
      <c r="J1533" s="235"/>
    </row>
    <row r="1534" spans="1:10" s="70" customFormat="1" ht="13.5" x14ac:dyDescent="0.25">
      <c r="A1534" s="225"/>
      <c r="B1534" s="227"/>
      <c r="C1534" s="116" t="s">
        <v>470</v>
      </c>
      <c r="D1534" s="25"/>
      <c r="E1534" s="72"/>
      <c r="F1534" s="12"/>
      <c r="G1534" s="229"/>
      <c r="H1534" s="231"/>
      <c r="I1534" s="233"/>
      <c r="J1534" s="235"/>
    </row>
    <row r="1535" spans="1:10" s="70" customFormat="1" ht="13.5" x14ac:dyDescent="0.25">
      <c r="A1535" s="225"/>
      <c r="B1535" s="227"/>
      <c r="C1535" s="116" t="s">
        <v>473</v>
      </c>
      <c r="D1535" s="25"/>
      <c r="E1535" s="72"/>
      <c r="F1535" s="12"/>
      <c r="G1535" s="229"/>
      <c r="H1535" s="231"/>
      <c r="I1535" s="233"/>
      <c r="J1535" s="235"/>
    </row>
    <row r="1536" spans="1:10" s="70" customFormat="1" ht="15.75" customHeight="1" x14ac:dyDescent="0.25">
      <c r="A1536" s="225"/>
      <c r="B1536" s="227"/>
      <c r="C1536" s="116" t="s">
        <v>813</v>
      </c>
      <c r="D1536" s="25"/>
      <c r="E1536" s="72"/>
      <c r="F1536" s="12"/>
      <c r="G1536" s="229"/>
      <c r="H1536" s="231"/>
      <c r="I1536" s="233"/>
      <c r="J1536" s="235"/>
    </row>
    <row r="1537" spans="1:10" s="70" customFormat="1" ht="13.5" x14ac:dyDescent="0.25">
      <c r="A1537" s="225"/>
      <c r="B1537" s="227"/>
      <c r="C1537" s="116" t="s">
        <v>814</v>
      </c>
      <c r="D1537" s="25"/>
      <c r="E1537" s="72"/>
      <c r="F1537" s="12"/>
      <c r="G1537" s="229"/>
      <c r="H1537" s="231"/>
      <c r="I1537" s="233"/>
      <c r="J1537" s="235"/>
    </row>
    <row r="1538" spans="1:10" s="70" customFormat="1" ht="13.5" x14ac:dyDescent="0.25">
      <c r="A1538" s="225"/>
      <c r="B1538" s="227"/>
      <c r="C1538" s="116" t="s">
        <v>620</v>
      </c>
      <c r="D1538" s="25"/>
      <c r="E1538" s="72"/>
      <c r="F1538" s="12"/>
      <c r="G1538" s="229"/>
      <c r="H1538" s="231"/>
      <c r="I1538" s="233"/>
      <c r="J1538" s="235"/>
    </row>
    <row r="1539" spans="1:10" s="70" customFormat="1" ht="13.5" x14ac:dyDescent="0.25">
      <c r="A1539" s="225"/>
      <c r="B1539" s="227"/>
      <c r="C1539" s="116" t="s">
        <v>471</v>
      </c>
      <c r="D1539" s="25"/>
      <c r="E1539" s="72"/>
      <c r="F1539" s="12"/>
      <c r="G1539" s="229"/>
      <c r="H1539" s="231"/>
      <c r="I1539" s="233"/>
      <c r="J1539" s="235"/>
    </row>
    <row r="1540" spans="1:10" s="70" customFormat="1" ht="13.5" x14ac:dyDescent="0.25">
      <c r="A1540" s="225"/>
      <c r="B1540" s="227"/>
      <c r="C1540" s="77" t="s">
        <v>815</v>
      </c>
      <c r="D1540" s="25"/>
      <c r="E1540" s="72"/>
      <c r="F1540" s="12"/>
      <c r="G1540" s="229"/>
      <c r="H1540" s="231"/>
      <c r="I1540" s="233"/>
      <c r="J1540" s="235"/>
    </row>
    <row r="1541" spans="1:10" s="70" customFormat="1" ht="14.25" thickBot="1" x14ac:dyDescent="0.3">
      <c r="A1541" s="225"/>
      <c r="B1541" s="227"/>
      <c r="C1541" s="116" t="s">
        <v>816</v>
      </c>
      <c r="D1541" s="25"/>
      <c r="E1541" s="72"/>
      <c r="F1541" s="12"/>
      <c r="G1541" s="229"/>
      <c r="H1541" s="231"/>
      <c r="I1541" s="233"/>
      <c r="J1541" s="235"/>
    </row>
    <row r="1542" spans="1:10" ht="15.75" thickBot="1" x14ac:dyDescent="0.3">
      <c r="A1542" s="203" t="s">
        <v>476</v>
      </c>
      <c r="B1542" s="204" t="s">
        <v>475</v>
      </c>
      <c r="C1542" s="60" t="s">
        <v>39</v>
      </c>
      <c r="D1542" s="22"/>
      <c r="E1542" s="22"/>
      <c r="F1542" s="11"/>
      <c r="G1542" s="142" t="s">
        <v>863</v>
      </c>
      <c r="H1542" s="145">
        <v>0</v>
      </c>
      <c r="I1542" s="192">
        <v>1</v>
      </c>
      <c r="J1542" s="178">
        <f t="shared" ref="J1542" si="46">H1542*I1542</f>
        <v>0</v>
      </c>
    </row>
    <row r="1543" spans="1:10" ht="15.75" thickBot="1" x14ac:dyDescent="0.3">
      <c r="A1543" s="203"/>
      <c r="B1543" s="204"/>
      <c r="C1543" s="17" t="s">
        <v>477</v>
      </c>
      <c r="D1543" s="23"/>
      <c r="E1543" s="23"/>
      <c r="F1543" s="24"/>
      <c r="G1543" s="143"/>
      <c r="H1543" s="146"/>
      <c r="I1543" s="193"/>
      <c r="J1543" s="179"/>
    </row>
    <row r="1544" spans="1:10" ht="15.75" thickBot="1" x14ac:dyDescent="0.3">
      <c r="A1544" s="203"/>
      <c r="B1544" s="204"/>
      <c r="C1544" s="59" t="s">
        <v>478</v>
      </c>
      <c r="D1544" s="23"/>
      <c r="E1544" s="23"/>
      <c r="F1544" s="24"/>
      <c r="G1544" s="143"/>
      <c r="H1544" s="146"/>
      <c r="I1544" s="193"/>
      <c r="J1544" s="179"/>
    </row>
    <row r="1545" spans="1:10" ht="15.75" thickBot="1" x14ac:dyDescent="0.3">
      <c r="A1545" s="203"/>
      <c r="B1545" s="204"/>
      <c r="C1545" s="59" t="s">
        <v>479</v>
      </c>
      <c r="D1545" s="23"/>
      <c r="E1545" s="23"/>
      <c r="F1545" s="24"/>
      <c r="G1545" s="143"/>
      <c r="H1545" s="146"/>
      <c r="I1545" s="193"/>
      <c r="J1545" s="179"/>
    </row>
    <row r="1546" spans="1:10" ht="15.75" thickBot="1" x14ac:dyDescent="0.3">
      <c r="A1546" s="203"/>
      <c r="B1546" s="204"/>
      <c r="C1546" s="59" t="s">
        <v>666</v>
      </c>
      <c r="D1546" s="23"/>
      <c r="E1546" s="23"/>
      <c r="F1546" s="24"/>
      <c r="G1546" s="143"/>
      <c r="H1546" s="146"/>
      <c r="I1546" s="193"/>
      <c r="J1546" s="179"/>
    </row>
    <row r="1547" spans="1:10" ht="15.75" thickBot="1" x14ac:dyDescent="0.3">
      <c r="A1547" s="203"/>
      <c r="B1547" s="204"/>
      <c r="C1547" s="19" t="s">
        <v>480</v>
      </c>
      <c r="D1547" s="27"/>
      <c r="E1547" s="27"/>
      <c r="F1547" s="15"/>
      <c r="G1547" s="144"/>
      <c r="H1547" s="147"/>
      <c r="I1547" s="194"/>
      <c r="J1547" s="180"/>
    </row>
    <row r="1548" spans="1:10" ht="15.75" thickBot="1" x14ac:dyDescent="0.3">
      <c r="A1548" s="205">
        <v>223</v>
      </c>
      <c r="B1548" s="204" t="s">
        <v>481</v>
      </c>
      <c r="C1548" s="60" t="s">
        <v>482</v>
      </c>
      <c r="D1548" s="22"/>
      <c r="E1548" s="22"/>
      <c r="F1548" s="11"/>
      <c r="G1548" s="142" t="s">
        <v>8</v>
      </c>
      <c r="H1548" s="145">
        <v>0</v>
      </c>
      <c r="I1548" s="192">
        <v>1</v>
      </c>
      <c r="J1548" s="178">
        <f>H1548*I1548</f>
        <v>0</v>
      </c>
    </row>
    <row r="1549" spans="1:10" ht="15.75" thickBot="1" x14ac:dyDescent="0.3">
      <c r="A1549" s="205"/>
      <c r="B1549" s="204"/>
      <c r="C1549" s="59" t="s">
        <v>668</v>
      </c>
      <c r="D1549" s="25"/>
      <c r="E1549" s="25"/>
      <c r="F1549" s="12"/>
      <c r="G1549" s="143"/>
      <c r="H1549" s="146"/>
      <c r="I1549" s="193"/>
      <c r="J1549" s="179"/>
    </row>
    <row r="1550" spans="1:10" ht="15.75" thickBot="1" x14ac:dyDescent="0.3">
      <c r="A1550" s="205"/>
      <c r="B1550" s="204"/>
      <c r="C1550" s="59" t="s">
        <v>618</v>
      </c>
      <c r="D1550" s="25"/>
      <c r="E1550" s="25"/>
      <c r="F1550" s="12"/>
      <c r="G1550" s="143"/>
      <c r="H1550" s="146"/>
      <c r="I1550" s="193"/>
      <c r="J1550" s="179"/>
    </row>
    <row r="1551" spans="1:10" ht="15.75" thickBot="1" x14ac:dyDescent="0.3">
      <c r="A1551" s="205"/>
      <c r="B1551" s="204"/>
      <c r="C1551" s="59" t="s">
        <v>667</v>
      </c>
      <c r="D1551" s="25"/>
      <c r="E1551" s="25"/>
      <c r="F1551" s="12"/>
      <c r="G1551" s="143"/>
      <c r="H1551" s="146"/>
      <c r="I1551" s="193"/>
      <c r="J1551" s="179"/>
    </row>
    <row r="1552" spans="1:10" ht="15.75" thickBot="1" x14ac:dyDescent="0.3">
      <c r="A1552" s="205"/>
      <c r="B1552" s="204"/>
      <c r="C1552" s="59" t="s">
        <v>669</v>
      </c>
      <c r="D1552" s="25"/>
      <c r="E1552" s="25"/>
      <c r="F1552" s="12"/>
      <c r="G1552" s="143"/>
      <c r="H1552" s="146"/>
      <c r="I1552" s="193"/>
      <c r="J1552" s="179"/>
    </row>
    <row r="1553" spans="1:10" ht="15.75" thickBot="1" x14ac:dyDescent="0.3">
      <c r="A1553" s="205"/>
      <c r="B1553" s="204"/>
      <c r="C1553" s="59" t="s">
        <v>670</v>
      </c>
      <c r="D1553" s="25"/>
      <c r="E1553" s="25"/>
      <c r="F1553" s="12"/>
      <c r="G1553" s="143"/>
      <c r="H1553" s="146"/>
      <c r="I1553" s="193"/>
      <c r="J1553" s="179"/>
    </row>
    <row r="1554" spans="1:10" ht="15.75" thickBot="1" x14ac:dyDescent="0.3">
      <c r="A1554" s="205"/>
      <c r="B1554" s="204"/>
      <c r="C1554" s="59" t="s">
        <v>483</v>
      </c>
      <c r="D1554" s="25"/>
      <c r="E1554" s="25"/>
      <c r="F1554" s="12"/>
      <c r="G1554" s="143"/>
      <c r="H1554" s="146"/>
      <c r="I1554" s="193"/>
      <c r="J1554" s="179"/>
    </row>
    <row r="1555" spans="1:10" ht="15.75" thickBot="1" x14ac:dyDescent="0.3">
      <c r="A1555" s="205"/>
      <c r="B1555" s="204"/>
      <c r="C1555" s="59" t="s">
        <v>484</v>
      </c>
      <c r="D1555" s="25"/>
      <c r="E1555" s="25"/>
      <c r="F1555" s="12"/>
      <c r="G1555" s="143"/>
      <c r="H1555" s="146"/>
      <c r="I1555" s="193"/>
      <c r="J1555" s="179"/>
    </row>
    <row r="1556" spans="1:10" ht="15.75" thickBot="1" x14ac:dyDescent="0.3">
      <c r="A1556" s="205"/>
      <c r="B1556" s="204"/>
      <c r="C1556" s="59" t="s">
        <v>671</v>
      </c>
      <c r="D1556" s="25"/>
      <c r="E1556" s="25"/>
      <c r="F1556" s="12"/>
      <c r="G1556" s="143"/>
      <c r="H1556" s="146"/>
      <c r="I1556" s="193"/>
      <c r="J1556" s="179"/>
    </row>
    <row r="1557" spans="1:10" ht="15.75" thickBot="1" x14ac:dyDescent="0.3">
      <c r="A1557" s="205"/>
      <c r="B1557" s="204"/>
      <c r="C1557" s="59" t="s">
        <v>485</v>
      </c>
      <c r="D1557" s="25"/>
      <c r="E1557" s="25"/>
      <c r="F1557" s="12"/>
      <c r="G1557" s="143"/>
      <c r="H1557" s="146"/>
      <c r="I1557" s="193"/>
      <c r="J1557" s="179"/>
    </row>
    <row r="1558" spans="1:10" ht="15.75" thickBot="1" x14ac:dyDescent="0.3">
      <c r="A1558" s="205"/>
      <c r="B1558" s="204"/>
      <c r="C1558" s="59" t="s">
        <v>672</v>
      </c>
      <c r="D1558" s="25"/>
      <c r="E1558" s="25"/>
      <c r="F1558" s="12"/>
      <c r="G1558" s="143"/>
      <c r="H1558" s="146"/>
      <c r="I1558" s="193"/>
      <c r="J1558" s="179"/>
    </row>
    <row r="1559" spans="1:10" ht="15.75" thickBot="1" x14ac:dyDescent="0.3">
      <c r="A1559" s="205"/>
      <c r="B1559" s="204"/>
      <c r="C1559" s="61" t="s">
        <v>486</v>
      </c>
      <c r="D1559" s="27"/>
      <c r="E1559" s="27"/>
      <c r="F1559" s="15"/>
      <c r="G1559" s="144"/>
      <c r="H1559" s="147"/>
      <c r="I1559" s="194"/>
      <c r="J1559" s="180"/>
    </row>
    <row r="1560" spans="1:10" ht="15.75" thickBot="1" x14ac:dyDescent="0.3">
      <c r="A1560" s="203" t="s">
        <v>487</v>
      </c>
      <c r="B1560" s="204" t="s">
        <v>488</v>
      </c>
      <c r="C1560" s="60" t="s">
        <v>35</v>
      </c>
      <c r="D1560" s="22"/>
      <c r="E1560" s="22"/>
      <c r="F1560" s="11"/>
      <c r="G1560" s="142" t="s">
        <v>863</v>
      </c>
      <c r="H1560" s="145">
        <v>0</v>
      </c>
      <c r="I1560" s="192">
        <v>1</v>
      </c>
      <c r="J1560" s="178">
        <f t="shared" ref="J1560" si="47">H1560*I1560</f>
        <v>0</v>
      </c>
    </row>
    <row r="1561" spans="1:10" ht="15.75" thickBot="1" x14ac:dyDescent="0.3">
      <c r="A1561" s="203"/>
      <c r="B1561" s="204"/>
      <c r="C1561" s="59" t="s">
        <v>490</v>
      </c>
      <c r="D1561" s="23"/>
      <c r="E1561" s="23"/>
      <c r="F1561" s="24"/>
      <c r="G1561" s="143"/>
      <c r="H1561" s="146"/>
      <c r="I1561" s="193"/>
      <c r="J1561" s="179"/>
    </row>
    <row r="1562" spans="1:10" ht="15.75" thickBot="1" x14ac:dyDescent="0.3">
      <c r="A1562" s="203"/>
      <c r="B1562" s="204"/>
      <c r="C1562" s="19" t="s">
        <v>489</v>
      </c>
      <c r="D1562" s="33"/>
      <c r="E1562" s="33"/>
      <c r="F1562" s="34"/>
      <c r="G1562" s="144"/>
      <c r="H1562" s="147"/>
      <c r="I1562" s="194"/>
      <c r="J1562" s="180"/>
    </row>
    <row r="1563" spans="1:10" ht="15" customHeight="1" x14ac:dyDescent="0.25">
      <c r="A1563" s="220">
        <v>225</v>
      </c>
      <c r="B1563" s="139" t="s">
        <v>491</v>
      </c>
      <c r="C1563" s="32" t="s">
        <v>761</v>
      </c>
      <c r="D1563" s="22"/>
      <c r="E1563" s="22"/>
      <c r="F1563" s="11"/>
      <c r="G1563" s="157" t="s">
        <v>8</v>
      </c>
      <c r="H1563" s="145">
        <v>0</v>
      </c>
      <c r="I1563" s="192">
        <v>1</v>
      </c>
      <c r="J1563" s="222">
        <f>H1563*I1563</f>
        <v>0</v>
      </c>
    </row>
    <row r="1564" spans="1:10" ht="15" customHeight="1" x14ac:dyDescent="0.25">
      <c r="A1564" s="221"/>
      <c r="B1564" s="140"/>
      <c r="C1564" s="17" t="s">
        <v>762</v>
      </c>
      <c r="D1564" s="23"/>
      <c r="E1564" s="23"/>
      <c r="F1564" s="24"/>
      <c r="G1564" s="158"/>
      <c r="H1564" s="146"/>
      <c r="I1564" s="193"/>
      <c r="J1564" s="223"/>
    </row>
    <row r="1565" spans="1:10" ht="15" customHeight="1" x14ac:dyDescent="0.25">
      <c r="A1565" s="221"/>
      <c r="B1565" s="140"/>
      <c r="C1565" s="17" t="s">
        <v>763</v>
      </c>
      <c r="D1565" s="23"/>
      <c r="E1565" s="23"/>
      <c r="F1565" s="24"/>
      <c r="G1565" s="158"/>
      <c r="H1565" s="146"/>
      <c r="I1565" s="193"/>
      <c r="J1565" s="223"/>
    </row>
    <row r="1566" spans="1:10" ht="15" customHeight="1" x14ac:dyDescent="0.25">
      <c r="A1566" s="221"/>
      <c r="B1566" s="140"/>
      <c r="C1566" s="17" t="s">
        <v>764</v>
      </c>
      <c r="D1566" s="23"/>
      <c r="E1566" s="23"/>
      <c r="F1566" s="24"/>
      <c r="G1566" s="158"/>
      <c r="H1566" s="146"/>
      <c r="I1566" s="193"/>
      <c r="J1566" s="223"/>
    </row>
    <row r="1567" spans="1:10" ht="15" customHeight="1" x14ac:dyDescent="0.25">
      <c r="A1567" s="221"/>
      <c r="B1567" s="140"/>
      <c r="C1567" s="17" t="s">
        <v>765</v>
      </c>
      <c r="D1567" s="23"/>
      <c r="E1567" s="23"/>
      <c r="F1567" s="24"/>
      <c r="G1567" s="158"/>
      <c r="H1567" s="146"/>
      <c r="I1567" s="193"/>
      <c r="J1567" s="223"/>
    </row>
    <row r="1568" spans="1:10" x14ac:dyDescent="0.25">
      <c r="A1568" s="221"/>
      <c r="B1568" s="140"/>
      <c r="C1568" s="17" t="s">
        <v>801</v>
      </c>
      <c r="D1568" s="25"/>
      <c r="E1568" s="25"/>
      <c r="F1568" s="12"/>
      <c r="G1568" s="158"/>
      <c r="H1568" s="146"/>
      <c r="I1568" s="193"/>
      <c r="J1568" s="223"/>
    </row>
    <row r="1569" spans="1:10" x14ac:dyDescent="0.25">
      <c r="A1569" s="221"/>
      <c r="B1569" s="140"/>
      <c r="C1569" s="17" t="s">
        <v>802</v>
      </c>
      <c r="D1569" s="25"/>
      <c r="E1569" s="25"/>
      <c r="F1569" s="12"/>
      <c r="G1569" s="158"/>
      <c r="H1569" s="146"/>
      <c r="I1569" s="193"/>
      <c r="J1569" s="223"/>
    </row>
    <row r="1570" spans="1:10" x14ac:dyDescent="0.25">
      <c r="A1570" s="221"/>
      <c r="B1570" s="140"/>
      <c r="C1570" s="17" t="s">
        <v>766</v>
      </c>
      <c r="D1570" s="25"/>
      <c r="E1570" s="25"/>
      <c r="F1570" s="12"/>
      <c r="G1570" s="158"/>
      <c r="H1570" s="146"/>
      <c r="I1570" s="193"/>
      <c r="J1570" s="223"/>
    </row>
    <row r="1571" spans="1:10" ht="25.5" x14ac:dyDescent="0.25">
      <c r="A1571" s="221"/>
      <c r="B1571" s="140"/>
      <c r="C1571" s="105" t="s">
        <v>803</v>
      </c>
      <c r="D1571" s="25"/>
      <c r="E1571" s="25"/>
      <c r="F1571" s="12"/>
      <c r="G1571" s="158"/>
      <c r="H1571" s="146"/>
      <c r="I1571" s="193"/>
      <c r="J1571" s="223"/>
    </row>
    <row r="1572" spans="1:10" ht="25.5" x14ac:dyDescent="0.25">
      <c r="A1572" s="221"/>
      <c r="B1572" s="140"/>
      <c r="C1572" s="17" t="s">
        <v>767</v>
      </c>
      <c r="D1572" s="25"/>
      <c r="E1572" s="25"/>
      <c r="F1572" s="12"/>
      <c r="G1572" s="158"/>
      <c r="H1572" s="146"/>
      <c r="I1572" s="193"/>
      <c r="J1572" s="223"/>
    </row>
    <row r="1573" spans="1:10" ht="25.5" x14ac:dyDescent="0.25">
      <c r="A1573" s="221"/>
      <c r="B1573" s="140"/>
      <c r="C1573" s="17" t="s">
        <v>804</v>
      </c>
      <c r="D1573" s="25"/>
      <c r="E1573" s="25"/>
      <c r="F1573" s="12"/>
      <c r="G1573" s="158"/>
      <c r="H1573" s="146"/>
      <c r="I1573" s="193"/>
      <c r="J1573" s="223"/>
    </row>
    <row r="1574" spans="1:10" x14ac:dyDescent="0.25">
      <c r="A1574" s="221"/>
      <c r="B1574" s="140"/>
      <c r="C1574" s="18" t="s">
        <v>768</v>
      </c>
      <c r="D1574" s="25"/>
      <c r="E1574" s="25"/>
      <c r="F1574" s="12"/>
      <c r="G1574" s="158"/>
      <c r="H1574" s="146"/>
      <c r="I1574" s="193"/>
      <c r="J1574" s="223"/>
    </row>
    <row r="1575" spans="1:10" ht="26.25" thickBot="1" x14ac:dyDescent="0.3">
      <c r="A1575" s="221"/>
      <c r="B1575" s="140"/>
      <c r="C1575" s="19" t="s">
        <v>805</v>
      </c>
      <c r="D1575" s="25"/>
      <c r="E1575" s="25"/>
      <c r="F1575" s="12"/>
      <c r="G1575" s="158"/>
      <c r="H1575" s="146"/>
      <c r="I1575" s="193"/>
      <c r="J1575" s="223"/>
    </row>
    <row r="1576" spans="1:10" ht="15.75" thickBot="1" x14ac:dyDescent="0.3">
      <c r="A1576" s="203" t="s">
        <v>492</v>
      </c>
      <c r="B1576" s="204" t="s">
        <v>448</v>
      </c>
      <c r="C1576" s="60" t="s">
        <v>39</v>
      </c>
      <c r="D1576" s="22"/>
      <c r="E1576" s="22"/>
      <c r="F1576" s="11"/>
      <c r="G1576" s="142" t="s">
        <v>863</v>
      </c>
      <c r="H1576" s="145">
        <v>0</v>
      </c>
      <c r="I1576" s="192">
        <v>1</v>
      </c>
      <c r="J1576" s="178">
        <f t="shared" ref="J1576" si="48">H1576*I1576</f>
        <v>0</v>
      </c>
    </row>
    <row r="1577" spans="1:10" ht="15.75" thickBot="1" x14ac:dyDescent="0.3">
      <c r="A1577" s="203"/>
      <c r="B1577" s="204"/>
      <c r="C1577" s="17" t="s">
        <v>493</v>
      </c>
      <c r="D1577" s="23"/>
      <c r="E1577" s="23"/>
      <c r="F1577" s="24"/>
      <c r="G1577" s="143"/>
      <c r="H1577" s="146"/>
      <c r="I1577" s="193"/>
      <c r="J1577" s="179"/>
    </row>
    <row r="1578" spans="1:10" ht="39" thickBot="1" x14ac:dyDescent="0.3">
      <c r="A1578" s="203"/>
      <c r="B1578" s="204"/>
      <c r="C1578" s="17" t="s">
        <v>775</v>
      </c>
      <c r="D1578" s="23"/>
      <c r="E1578" s="23"/>
      <c r="F1578" s="24"/>
      <c r="G1578" s="143"/>
      <c r="H1578" s="146"/>
      <c r="I1578" s="193"/>
      <c r="J1578" s="179"/>
    </row>
    <row r="1579" spans="1:10" ht="15.75" thickBot="1" x14ac:dyDescent="0.3">
      <c r="A1579" s="203"/>
      <c r="B1579" s="204"/>
      <c r="C1579" s="59" t="s">
        <v>41</v>
      </c>
      <c r="D1579" s="23"/>
      <c r="E1579" s="23"/>
      <c r="F1579" s="24"/>
      <c r="G1579" s="143"/>
      <c r="H1579" s="146"/>
      <c r="I1579" s="193"/>
      <c r="J1579" s="179"/>
    </row>
    <row r="1580" spans="1:10" ht="15.75" thickBot="1" x14ac:dyDescent="0.3">
      <c r="A1580" s="203"/>
      <c r="B1580" s="204"/>
      <c r="C1580" s="59" t="s">
        <v>776</v>
      </c>
      <c r="D1580" s="23"/>
      <c r="E1580" s="23"/>
      <c r="F1580" s="24"/>
      <c r="G1580" s="143"/>
      <c r="H1580" s="146"/>
      <c r="I1580" s="193"/>
      <c r="J1580" s="179"/>
    </row>
    <row r="1581" spans="1:10" ht="15.75" thickBot="1" x14ac:dyDescent="0.3">
      <c r="A1581" s="203"/>
      <c r="B1581" s="204"/>
      <c r="C1581" s="59" t="s">
        <v>494</v>
      </c>
      <c r="D1581" s="23"/>
      <c r="E1581" s="23"/>
      <c r="F1581" s="24"/>
      <c r="G1581" s="143"/>
      <c r="H1581" s="146"/>
      <c r="I1581" s="193"/>
      <c r="J1581" s="179"/>
    </row>
    <row r="1582" spans="1:10" ht="26.25" thickBot="1" x14ac:dyDescent="0.3">
      <c r="A1582" s="203"/>
      <c r="B1582" s="204"/>
      <c r="C1582" s="59" t="s">
        <v>673</v>
      </c>
      <c r="D1582" s="23"/>
      <c r="E1582" s="23"/>
      <c r="F1582" s="24"/>
      <c r="G1582" s="143"/>
      <c r="H1582" s="146"/>
      <c r="I1582" s="193"/>
      <c r="J1582" s="179"/>
    </row>
    <row r="1583" spans="1:10" ht="15.75" thickBot="1" x14ac:dyDescent="0.3">
      <c r="A1583" s="203"/>
      <c r="B1583" s="204"/>
      <c r="C1583" s="59" t="s">
        <v>778</v>
      </c>
      <c r="D1583" s="23"/>
      <c r="E1583" s="23"/>
      <c r="F1583" s="24"/>
      <c r="G1583" s="143"/>
      <c r="H1583" s="146"/>
      <c r="I1583" s="193"/>
      <c r="J1583" s="179"/>
    </row>
    <row r="1584" spans="1:10" ht="15.75" thickBot="1" x14ac:dyDescent="0.3">
      <c r="A1584" s="203"/>
      <c r="B1584" s="204"/>
      <c r="C1584" s="59" t="s">
        <v>495</v>
      </c>
      <c r="D1584" s="23"/>
      <c r="E1584" s="23"/>
      <c r="F1584" s="24"/>
      <c r="G1584" s="143"/>
      <c r="H1584" s="146"/>
      <c r="I1584" s="193"/>
      <c r="J1584" s="179"/>
    </row>
    <row r="1585" spans="1:10" ht="15.75" thickBot="1" x14ac:dyDescent="0.3">
      <c r="A1585" s="203"/>
      <c r="B1585" s="204"/>
      <c r="C1585" s="59" t="s">
        <v>607</v>
      </c>
      <c r="D1585" s="23"/>
      <c r="E1585" s="23"/>
      <c r="F1585" s="24"/>
      <c r="G1585" s="143"/>
      <c r="H1585" s="146"/>
      <c r="I1585" s="193"/>
      <c r="J1585" s="179"/>
    </row>
    <row r="1586" spans="1:10" ht="15.75" thickBot="1" x14ac:dyDescent="0.3">
      <c r="A1586" s="203"/>
      <c r="B1586" s="204"/>
      <c r="C1586" s="19" t="s">
        <v>17</v>
      </c>
      <c r="D1586" s="27"/>
      <c r="E1586" s="27"/>
      <c r="F1586" s="15"/>
      <c r="G1586" s="144"/>
      <c r="H1586" s="147"/>
      <c r="I1586" s="194"/>
      <c r="J1586" s="180"/>
    </row>
    <row r="1587" spans="1:10" x14ac:dyDescent="0.25">
      <c r="A1587" s="211" t="s">
        <v>496</v>
      </c>
      <c r="B1587" s="139" t="s">
        <v>45</v>
      </c>
      <c r="C1587" s="21" t="s">
        <v>46</v>
      </c>
      <c r="D1587" s="11"/>
      <c r="E1587" s="11"/>
      <c r="F1587" s="11"/>
      <c r="G1587" s="142" t="s">
        <v>863</v>
      </c>
      <c r="H1587" s="145">
        <v>0</v>
      </c>
      <c r="I1587" s="175">
        <v>1</v>
      </c>
      <c r="J1587" s="178">
        <f>H1587*I1587</f>
        <v>0</v>
      </c>
    </row>
    <row r="1588" spans="1:10" x14ac:dyDescent="0.25">
      <c r="A1588" s="137"/>
      <c r="B1588" s="140"/>
      <c r="C1588" s="17" t="s">
        <v>570</v>
      </c>
      <c r="D1588" s="12"/>
      <c r="E1588" s="12"/>
      <c r="F1588" s="12"/>
      <c r="G1588" s="143"/>
      <c r="H1588" s="146"/>
      <c r="I1588" s="176"/>
      <c r="J1588" s="179"/>
    </row>
    <row r="1589" spans="1:10" x14ac:dyDescent="0.25">
      <c r="A1589" s="137"/>
      <c r="B1589" s="140"/>
      <c r="C1589" s="17" t="s">
        <v>571</v>
      </c>
      <c r="D1589" s="12"/>
      <c r="E1589" s="12"/>
      <c r="F1589" s="12"/>
      <c r="G1589" s="143"/>
      <c r="H1589" s="146"/>
      <c r="I1589" s="176"/>
      <c r="J1589" s="179"/>
    </row>
    <row r="1590" spans="1:10" ht="15.75" thickBot="1" x14ac:dyDescent="0.3">
      <c r="A1590" s="138"/>
      <c r="B1590" s="141"/>
      <c r="C1590" s="19" t="s">
        <v>52</v>
      </c>
      <c r="D1590" s="15"/>
      <c r="E1590" s="15"/>
      <c r="F1590" s="15"/>
      <c r="G1590" s="144"/>
      <c r="H1590" s="147"/>
      <c r="I1590" s="177"/>
      <c r="J1590" s="180"/>
    </row>
    <row r="1591" spans="1:10" x14ac:dyDescent="0.25">
      <c r="A1591" s="211" t="s">
        <v>497</v>
      </c>
      <c r="B1591" s="139" t="s">
        <v>107</v>
      </c>
      <c r="C1591" s="21" t="s">
        <v>51</v>
      </c>
      <c r="D1591" s="11"/>
      <c r="E1591" s="11"/>
      <c r="F1591" s="11"/>
      <c r="G1591" s="142" t="s">
        <v>863</v>
      </c>
      <c r="H1591" s="145">
        <v>0</v>
      </c>
      <c r="I1591" s="175">
        <v>1</v>
      </c>
      <c r="J1591" s="178">
        <f>H1591*I1591</f>
        <v>0</v>
      </c>
    </row>
    <row r="1592" spans="1:10" x14ac:dyDescent="0.25">
      <c r="A1592" s="137"/>
      <c r="B1592" s="140"/>
      <c r="C1592" s="59" t="s">
        <v>49</v>
      </c>
      <c r="D1592" s="12"/>
      <c r="E1592" s="12"/>
      <c r="F1592" s="12"/>
      <c r="G1592" s="143"/>
      <c r="H1592" s="146"/>
      <c r="I1592" s="176"/>
      <c r="J1592" s="179"/>
    </row>
    <row r="1593" spans="1:10" x14ac:dyDescent="0.25">
      <c r="A1593" s="137"/>
      <c r="B1593" s="140"/>
      <c r="C1593" s="59" t="s">
        <v>48</v>
      </c>
      <c r="D1593" s="12"/>
      <c r="E1593" s="12"/>
      <c r="F1593" s="12"/>
      <c r="G1593" s="143"/>
      <c r="H1593" s="146"/>
      <c r="I1593" s="176"/>
      <c r="J1593" s="179"/>
    </row>
    <row r="1594" spans="1:10" ht="15.75" thickBot="1" x14ac:dyDescent="0.3">
      <c r="A1594" s="138"/>
      <c r="B1594" s="141"/>
      <c r="C1594" s="19" t="s">
        <v>50</v>
      </c>
      <c r="D1594" s="15"/>
      <c r="E1594" s="15"/>
      <c r="F1594" s="15"/>
      <c r="G1594" s="144"/>
      <c r="H1594" s="147"/>
      <c r="I1594" s="177"/>
      <c r="J1594" s="180"/>
    </row>
    <row r="1595" spans="1:10" ht="15.75" thickBot="1" x14ac:dyDescent="0.3">
      <c r="A1595" s="203" t="s">
        <v>500</v>
      </c>
      <c r="B1595" s="204" t="s">
        <v>115</v>
      </c>
      <c r="C1595" s="21" t="s">
        <v>318</v>
      </c>
      <c r="D1595" s="22"/>
      <c r="E1595" s="22"/>
      <c r="F1595" s="11"/>
      <c r="G1595" s="142" t="s">
        <v>863</v>
      </c>
      <c r="H1595" s="145">
        <v>0</v>
      </c>
      <c r="I1595" s="192">
        <v>1</v>
      </c>
      <c r="J1595" s="178">
        <f t="shared" ref="J1595" si="49">H1595*I1595</f>
        <v>0</v>
      </c>
    </row>
    <row r="1596" spans="1:10" ht="15.75" thickBot="1" x14ac:dyDescent="0.3">
      <c r="A1596" s="203"/>
      <c r="B1596" s="204"/>
      <c r="C1596" s="17" t="s">
        <v>116</v>
      </c>
      <c r="D1596" s="23"/>
      <c r="E1596" s="23"/>
      <c r="F1596" s="24"/>
      <c r="G1596" s="143"/>
      <c r="H1596" s="146"/>
      <c r="I1596" s="193"/>
      <c r="J1596" s="179"/>
    </row>
    <row r="1597" spans="1:10" ht="15.75" thickBot="1" x14ac:dyDescent="0.3">
      <c r="A1597" s="203"/>
      <c r="B1597" s="204"/>
      <c r="C1597" s="17" t="s">
        <v>117</v>
      </c>
      <c r="D1597" s="23"/>
      <c r="E1597" s="23"/>
      <c r="F1597" s="24"/>
      <c r="G1597" s="143"/>
      <c r="H1597" s="146"/>
      <c r="I1597" s="193"/>
      <c r="J1597" s="179"/>
    </row>
    <row r="1598" spans="1:10" ht="15.75" thickBot="1" x14ac:dyDescent="0.3">
      <c r="A1598" s="203"/>
      <c r="B1598" s="204"/>
      <c r="C1598" s="19" t="s">
        <v>603</v>
      </c>
      <c r="D1598" s="33"/>
      <c r="E1598" s="33"/>
      <c r="F1598" s="34"/>
      <c r="G1598" s="144"/>
      <c r="H1598" s="147"/>
      <c r="I1598" s="194"/>
      <c r="J1598" s="180"/>
    </row>
    <row r="1599" spans="1:10" x14ac:dyDescent="0.25">
      <c r="A1599" s="212" t="s">
        <v>498</v>
      </c>
      <c r="B1599" s="214"/>
      <c r="C1599" s="35"/>
      <c r="D1599" s="36"/>
      <c r="E1599" s="36"/>
      <c r="F1599" s="36"/>
      <c r="G1599" s="183"/>
      <c r="H1599" s="185"/>
      <c r="I1599" s="216"/>
      <c r="J1599" s="218"/>
    </row>
    <row r="1600" spans="1:10" ht="15.75" thickBot="1" x14ac:dyDescent="0.3">
      <c r="A1600" s="213"/>
      <c r="B1600" s="215"/>
      <c r="C1600" s="39"/>
      <c r="D1600" s="40"/>
      <c r="E1600" s="40"/>
      <c r="F1600" s="40"/>
      <c r="G1600" s="184"/>
      <c r="H1600" s="186"/>
      <c r="I1600" s="217"/>
      <c r="J1600" s="219"/>
    </row>
    <row r="1601" spans="1:10" x14ac:dyDescent="0.25">
      <c r="A1601" s="211" t="s">
        <v>499</v>
      </c>
      <c r="B1601" s="139" t="s">
        <v>24</v>
      </c>
      <c r="C1601" s="16" t="s">
        <v>36</v>
      </c>
      <c r="D1601" s="11"/>
      <c r="E1601" s="11"/>
      <c r="F1601" s="11"/>
      <c r="G1601" s="142" t="s">
        <v>863</v>
      </c>
      <c r="H1601" s="145">
        <v>0</v>
      </c>
      <c r="I1601" s="175">
        <v>1</v>
      </c>
      <c r="J1601" s="178">
        <f>H1601*I1601</f>
        <v>0</v>
      </c>
    </row>
    <row r="1602" spans="1:10" x14ac:dyDescent="0.25">
      <c r="A1602" s="137"/>
      <c r="B1602" s="140"/>
      <c r="C1602" s="17" t="s">
        <v>37</v>
      </c>
      <c r="D1602" s="12"/>
      <c r="E1602" s="12"/>
      <c r="F1602" s="12"/>
      <c r="G1602" s="143"/>
      <c r="H1602" s="146"/>
      <c r="I1602" s="176"/>
      <c r="J1602" s="179"/>
    </row>
    <row r="1603" spans="1:10" x14ac:dyDescent="0.25">
      <c r="A1603" s="137"/>
      <c r="B1603" s="140"/>
      <c r="C1603" s="17" t="s">
        <v>567</v>
      </c>
      <c r="D1603" s="12"/>
      <c r="E1603" s="12"/>
      <c r="F1603" s="12"/>
      <c r="G1603" s="143"/>
      <c r="H1603" s="146"/>
      <c r="I1603" s="176"/>
      <c r="J1603" s="179"/>
    </row>
    <row r="1604" spans="1:10" ht="15.75" thickBot="1" x14ac:dyDescent="0.3">
      <c r="A1604" s="138"/>
      <c r="B1604" s="141"/>
      <c r="C1604" s="19" t="s">
        <v>35</v>
      </c>
      <c r="D1604" s="15"/>
      <c r="E1604" s="15"/>
      <c r="F1604" s="15"/>
      <c r="G1604" s="144"/>
      <c r="H1604" s="147"/>
      <c r="I1604" s="177"/>
      <c r="J1604" s="180"/>
    </row>
    <row r="1605" spans="1:10" x14ac:dyDescent="0.25">
      <c r="A1605" s="136" t="s">
        <v>501</v>
      </c>
      <c r="B1605" s="139"/>
      <c r="C1605" s="16"/>
      <c r="D1605" s="11"/>
      <c r="E1605" s="11"/>
      <c r="F1605" s="11"/>
      <c r="G1605" s="142"/>
      <c r="H1605" s="145"/>
      <c r="I1605" s="175"/>
      <c r="J1605" s="178"/>
    </row>
    <row r="1606" spans="1:10" x14ac:dyDescent="0.25">
      <c r="A1606" s="137"/>
      <c r="B1606" s="140"/>
      <c r="C1606" s="17"/>
      <c r="D1606" s="12"/>
      <c r="E1606" s="12"/>
      <c r="F1606" s="12"/>
      <c r="G1606" s="143"/>
      <c r="H1606" s="146"/>
      <c r="I1606" s="176"/>
      <c r="J1606" s="179"/>
    </row>
    <row r="1607" spans="1:10" ht="15" customHeight="1" thickBot="1" x14ac:dyDescent="0.3">
      <c r="A1607" s="137"/>
      <c r="B1607" s="140"/>
      <c r="C1607" s="17"/>
      <c r="D1607" s="12"/>
      <c r="E1607" s="12"/>
      <c r="F1607" s="12"/>
      <c r="G1607" s="143"/>
      <c r="H1607" s="146"/>
      <c r="I1607" s="176"/>
      <c r="J1607" s="179"/>
    </row>
    <row r="1608" spans="1:10" ht="15.75" hidden="1" thickBot="1" x14ac:dyDescent="0.3">
      <c r="A1608" s="137"/>
      <c r="B1608" s="140"/>
      <c r="C1608" s="17"/>
      <c r="D1608" s="12"/>
      <c r="E1608" s="12"/>
      <c r="F1608" s="12"/>
      <c r="G1608" s="143"/>
      <c r="H1608" s="146"/>
      <c r="I1608" s="176"/>
      <c r="J1608" s="179"/>
    </row>
    <row r="1609" spans="1:10" ht="15.75" hidden="1" thickBot="1" x14ac:dyDescent="0.3">
      <c r="A1609" s="137"/>
      <c r="B1609" s="140"/>
      <c r="C1609" s="17"/>
      <c r="D1609" s="12"/>
      <c r="E1609" s="12"/>
      <c r="F1609" s="12"/>
      <c r="G1609" s="143"/>
      <c r="H1609" s="146"/>
      <c r="I1609" s="176"/>
      <c r="J1609" s="179"/>
    </row>
    <row r="1610" spans="1:10" ht="15.75" hidden="1" thickBot="1" x14ac:dyDescent="0.3">
      <c r="A1610" s="137"/>
      <c r="B1610" s="140"/>
      <c r="C1610" s="18"/>
      <c r="D1610" s="12"/>
      <c r="E1610" s="12"/>
      <c r="F1610" s="12"/>
      <c r="G1610" s="143"/>
      <c r="H1610" s="146"/>
      <c r="I1610" s="176"/>
      <c r="J1610" s="179"/>
    </row>
    <row r="1611" spans="1:10" ht="15.75" hidden="1" thickBot="1" x14ac:dyDescent="0.3">
      <c r="A1611" s="137"/>
      <c r="B1611" s="140"/>
      <c r="C1611" s="18"/>
      <c r="D1611" s="12"/>
      <c r="E1611" s="12"/>
      <c r="F1611" s="12"/>
      <c r="G1611" s="143"/>
      <c r="H1611" s="146"/>
      <c r="I1611" s="176"/>
      <c r="J1611" s="179"/>
    </row>
    <row r="1612" spans="1:10" ht="15.75" hidden="1" thickBot="1" x14ac:dyDescent="0.3">
      <c r="A1612" s="138"/>
      <c r="B1612" s="141"/>
      <c r="C1612" s="19"/>
      <c r="D1612" s="15"/>
      <c r="E1612" s="15"/>
      <c r="F1612" s="15"/>
      <c r="G1612" s="144"/>
      <c r="H1612" s="147"/>
      <c r="I1612" s="177"/>
      <c r="J1612" s="180"/>
    </row>
    <row r="1613" spans="1:10" ht="21" customHeight="1" thickBot="1" x14ac:dyDescent="0.3">
      <c r="A1613" s="210" t="s">
        <v>502</v>
      </c>
      <c r="B1613" s="182"/>
      <c r="C1613" s="46"/>
      <c r="D1613" s="36"/>
      <c r="E1613" s="36"/>
      <c r="F1613" s="36"/>
      <c r="G1613" s="183"/>
      <c r="H1613" s="185"/>
      <c r="I1613" s="187"/>
      <c r="J1613" s="189"/>
    </row>
    <row r="1614" spans="1:10" ht="21" customHeight="1" thickBot="1" x14ac:dyDescent="0.3">
      <c r="A1614" s="181"/>
      <c r="B1614" s="182"/>
      <c r="C1614" s="39"/>
      <c r="D1614" s="56"/>
      <c r="E1614" s="56"/>
      <c r="F1614" s="56"/>
      <c r="G1614" s="184"/>
      <c r="H1614" s="186"/>
      <c r="I1614" s="188"/>
      <c r="J1614" s="190"/>
    </row>
    <row r="1615" spans="1:10" ht="15.75" thickBot="1" x14ac:dyDescent="0.3">
      <c r="A1615" s="181">
        <v>236</v>
      </c>
      <c r="B1615" s="182"/>
      <c r="C1615" s="46"/>
      <c r="D1615" s="36"/>
      <c r="E1615" s="36"/>
      <c r="F1615" s="36"/>
      <c r="G1615" s="183"/>
      <c r="H1615" s="185"/>
      <c r="I1615" s="187"/>
      <c r="J1615" s="189"/>
    </row>
    <row r="1616" spans="1:10" ht="15.75" thickBot="1" x14ac:dyDescent="0.3">
      <c r="A1616" s="181"/>
      <c r="B1616" s="182"/>
      <c r="C1616" s="42"/>
      <c r="D1616" s="47"/>
      <c r="E1616" s="47"/>
      <c r="F1616" s="47"/>
      <c r="G1616" s="198"/>
      <c r="H1616" s="199"/>
      <c r="I1616" s="200"/>
      <c r="J1616" s="201"/>
    </row>
    <row r="1617" spans="1:10" ht="15.75" thickBot="1" x14ac:dyDescent="0.3">
      <c r="A1617" s="181"/>
      <c r="B1617" s="182"/>
      <c r="C1617" s="39"/>
      <c r="D1617" s="40"/>
      <c r="E1617" s="40"/>
      <c r="F1617" s="40"/>
      <c r="G1617" s="184"/>
      <c r="H1617" s="186"/>
      <c r="I1617" s="188"/>
      <c r="J1617" s="190"/>
    </row>
    <row r="1618" spans="1:10" ht="15.75" thickBot="1" x14ac:dyDescent="0.3">
      <c r="A1618" s="181">
        <v>237</v>
      </c>
      <c r="B1618" s="182"/>
      <c r="C1618" s="46"/>
      <c r="D1618" s="36"/>
      <c r="E1618" s="36"/>
      <c r="F1618" s="36"/>
      <c r="G1618" s="183"/>
      <c r="H1618" s="185"/>
      <c r="I1618" s="187"/>
      <c r="J1618" s="189"/>
    </row>
    <row r="1619" spans="1:10" ht="15.75" thickBot="1" x14ac:dyDescent="0.3">
      <c r="A1619" s="181"/>
      <c r="B1619" s="182"/>
      <c r="C1619" s="42"/>
      <c r="D1619" s="47"/>
      <c r="E1619" s="47"/>
      <c r="F1619" s="47"/>
      <c r="G1619" s="198"/>
      <c r="H1619" s="199"/>
      <c r="I1619" s="200"/>
      <c r="J1619" s="201"/>
    </row>
    <row r="1620" spans="1:10" ht="15.75" thickBot="1" x14ac:dyDescent="0.3">
      <c r="A1620" s="181"/>
      <c r="B1620" s="182"/>
      <c r="C1620" s="39"/>
      <c r="D1620" s="40"/>
      <c r="E1620" s="40"/>
      <c r="F1620" s="40"/>
      <c r="G1620" s="184"/>
      <c r="H1620" s="186"/>
      <c r="I1620" s="188"/>
      <c r="J1620" s="190"/>
    </row>
    <row r="1621" spans="1:10" ht="15.75" thickBot="1" x14ac:dyDescent="0.3">
      <c r="A1621" s="202" t="s">
        <v>503</v>
      </c>
      <c r="B1621" s="204" t="s">
        <v>384</v>
      </c>
      <c r="C1621" s="60" t="s">
        <v>386</v>
      </c>
      <c r="D1621" s="22"/>
      <c r="E1621" s="22"/>
      <c r="F1621" s="11"/>
      <c r="G1621" s="142" t="s">
        <v>863</v>
      </c>
      <c r="H1621" s="145">
        <v>0</v>
      </c>
      <c r="I1621" s="192">
        <v>1</v>
      </c>
      <c r="J1621" s="178">
        <f t="shared" ref="J1621" si="50">H1621*I1621</f>
        <v>0</v>
      </c>
    </row>
    <row r="1622" spans="1:10" ht="15.75" thickBot="1" x14ac:dyDescent="0.3">
      <c r="A1622" s="203"/>
      <c r="B1622" s="204"/>
      <c r="C1622" s="62" t="s">
        <v>39</v>
      </c>
      <c r="D1622" s="23"/>
      <c r="E1622" s="23"/>
      <c r="F1622" s="24"/>
      <c r="G1622" s="143"/>
      <c r="H1622" s="146"/>
      <c r="I1622" s="193"/>
      <c r="J1622" s="179"/>
    </row>
    <row r="1623" spans="1:10" ht="15.75" thickBot="1" x14ac:dyDescent="0.3">
      <c r="A1623" s="203"/>
      <c r="B1623" s="204"/>
      <c r="C1623" s="17" t="s">
        <v>385</v>
      </c>
      <c r="D1623" s="23"/>
      <c r="E1623" s="23"/>
      <c r="F1623" s="24"/>
      <c r="G1623" s="143"/>
      <c r="H1623" s="146"/>
      <c r="I1623" s="193"/>
      <c r="J1623" s="179"/>
    </row>
    <row r="1624" spans="1:10" ht="39" thickBot="1" x14ac:dyDescent="0.3">
      <c r="A1624" s="203"/>
      <c r="B1624" s="204"/>
      <c r="C1624" s="17" t="s">
        <v>775</v>
      </c>
      <c r="D1624" s="23"/>
      <c r="E1624" s="23"/>
      <c r="F1624" s="24"/>
      <c r="G1624" s="143"/>
      <c r="H1624" s="146"/>
      <c r="I1624" s="193"/>
      <c r="J1624" s="179"/>
    </row>
    <row r="1625" spans="1:10" ht="15.75" thickBot="1" x14ac:dyDescent="0.3">
      <c r="A1625" s="203"/>
      <c r="B1625" s="204"/>
      <c r="C1625" s="59" t="s">
        <v>41</v>
      </c>
      <c r="D1625" s="23"/>
      <c r="E1625" s="23"/>
      <c r="F1625" s="24"/>
      <c r="G1625" s="143"/>
      <c r="H1625" s="146"/>
      <c r="I1625" s="193"/>
      <c r="J1625" s="179"/>
    </row>
    <row r="1626" spans="1:10" ht="15.75" thickBot="1" x14ac:dyDescent="0.3">
      <c r="A1626" s="203"/>
      <c r="B1626" s="204"/>
      <c r="C1626" s="59" t="s">
        <v>387</v>
      </c>
      <c r="D1626" s="23"/>
      <c r="E1626" s="23"/>
      <c r="F1626" s="24"/>
      <c r="G1626" s="143"/>
      <c r="H1626" s="146"/>
      <c r="I1626" s="193"/>
      <c r="J1626" s="179"/>
    </row>
    <row r="1627" spans="1:10" ht="15.75" thickBot="1" x14ac:dyDescent="0.3">
      <c r="A1627" s="203"/>
      <c r="B1627" s="204"/>
      <c r="C1627" s="59" t="s">
        <v>657</v>
      </c>
      <c r="D1627" s="23"/>
      <c r="E1627" s="23"/>
      <c r="F1627" s="24"/>
      <c r="G1627" s="143"/>
      <c r="H1627" s="146"/>
      <c r="I1627" s="193"/>
      <c r="J1627" s="179"/>
    </row>
    <row r="1628" spans="1:10" ht="15.75" thickBot="1" x14ac:dyDescent="0.3">
      <c r="A1628" s="203"/>
      <c r="B1628" s="204"/>
      <c r="C1628" s="59" t="s">
        <v>658</v>
      </c>
      <c r="D1628" s="23"/>
      <c r="E1628" s="23"/>
      <c r="F1628" s="24"/>
      <c r="G1628" s="143"/>
      <c r="H1628" s="146"/>
      <c r="I1628" s="193"/>
      <c r="J1628" s="179"/>
    </row>
    <row r="1629" spans="1:10" ht="15.75" thickBot="1" x14ac:dyDescent="0.3">
      <c r="A1629" s="203"/>
      <c r="B1629" s="204"/>
      <c r="C1629" s="19" t="s">
        <v>17</v>
      </c>
      <c r="D1629" s="27"/>
      <c r="E1629" s="27"/>
      <c r="F1629" s="15"/>
      <c r="G1629" s="144"/>
      <c r="H1629" s="147"/>
      <c r="I1629" s="194"/>
      <c r="J1629" s="180"/>
    </row>
    <row r="1630" spans="1:10" ht="15.75" thickBot="1" x14ac:dyDescent="0.3">
      <c r="A1630" s="202" t="s">
        <v>504</v>
      </c>
      <c r="B1630" s="204"/>
      <c r="C1630" s="17"/>
      <c r="D1630" s="22"/>
      <c r="E1630" s="22"/>
      <c r="F1630" s="11"/>
      <c r="G1630" s="142"/>
      <c r="H1630" s="145"/>
      <c r="I1630" s="192"/>
      <c r="J1630" s="178"/>
    </row>
    <row r="1631" spans="1:10" ht="15" customHeight="1" thickBot="1" x14ac:dyDescent="0.3">
      <c r="A1631" s="203"/>
      <c r="B1631" s="204"/>
      <c r="C1631" s="17"/>
      <c r="D1631" s="23"/>
      <c r="E1631" s="23"/>
      <c r="F1631" s="24"/>
      <c r="G1631" s="143"/>
      <c r="H1631" s="146"/>
      <c r="I1631" s="193"/>
      <c r="J1631" s="179"/>
    </row>
    <row r="1632" spans="1:10" ht="15.75" hidden="1" thickBot="1" x14ac:dyDescent="0.3">
      <c r="A1632" s="203"/>
      <c r="B1632" s="204"/>
      <c r="C1632" s="17"/>
      <c r="D1632" s="23"/>
      <c r="E1632" s="23"/>
      <c r="F1632" s="24"/>
      <c r="G1632" s="143"/>
      <c r="H1632" s="146"/>
      <c r="I1632" s="193"/>
      <c r="J1632" s="179"/>
    </row>
    <row r="1633" spans="1:10" ht="15.75" hidden="1" thickBot="1" x14ac:dyDescent="0.3">
      <c r="A1633" s="203"/>
      <c r="B1633" s="204"/>
      <c r="C1633" s="17"/>
      <c r="D1633" s="23"/>
      <c r="E1633" s="23"/>
      <c r="F1633" s="24"/>
      <c r="G1633" s="143"/>
      <c r="H1633" s="146"/>
      <c r="I1633" s="193"/>
      <c r="J1633" s="179"/>
    </row>
    <row r="1634" spans="1:10" ht="15.75" hidden="1" thickBot="1" x14ac:dyDescent="0.3">
      <c r="A1634" s="203"/>
      <c r="B1634" s="204"/>
      <c r="C1634" s="17"/>
      <c r="D1634" s="23"/>
      <c r="E1634" s="23"/>
      <c r="F1634" s="24"/>
      <c r="G1634" s="143"/>
      <c r="H1634" s="146"/>
      <c r="I1634" s="193"/>
      <c r="J1634" s="179"/>
    </row>
    <row r="1635" spans="1:10" ht="15.75" hidden="1" thickBot="1" x14ac:dyDescent="0.3">
      <c r="A1635" s="203"/>
      <c r="B1635" s="204"/>
      <c r="C1635" s="17"/>
      <c r="D1635" s="23"/>
      <c r="E1635" s="23"/>
      <c r="F1635" s="24"/>
      <c r="G1635" s="143"/>
      <c r="H1635" s="146"/>
      <c r="I1635" s="193"/>
      <c r="J1635" s="179"/>
    </row>
    <row r="1636" spans="1:10" ht="15.75" hidden="1" thickBot="1" x14ac:dyDescent="0.3">
      <c r="A1636" s="203"/>
      <c r="B1636" s="204"/>
      <c r="C1636" s="17"/>
      <c r="D1636" s="23"/>
      <c r="E1636" s="23"/>
      <c r="F1636" s="24"/>
      <c r="G1636" s="143"/>
      <c r="H1636" s="146"/>
      <c r="I1636" s="193"/>
      <c r="J1636" s="179"/>
    </row>
    <row r="1637" spans="1:10" ht="15.75" hidden="1" thickBot="1" x14ac:dyDescent="0.3">
      <c r="A1637" s="203"/>
      <c r="B1637" s="204"/>
      <c r="C1637" s="17"/>
      <c r="D1637" s="23"/>
      <c r="E1637" s="23"/>
      <c r="F1637" s="24"/>
      <c r="G1637" s="143"/>
      <c r="H1637" s="146"/>
      <c r="I1637" s="193"/>
      <c r="J1637" s="179"/>
    </row>
    <row r="1638" spans="1:10" ht="15.75" hidden="1" thickBot="1" x14ac:dyDescent="0.3">
      <c r="A1638" s="203"/>
      <c r="B1638" s="204"/>
      <c r="C1638" s="19"/>
      <c r="D1638" s="27"/>
      <c r="E1638" s="27"/>
      <c r="F1638" s="15"/>
      <c r="G1638" s="144"/>
      <c r="H1638" s="147"/>
      <c r="I1638" s="194"/>
      <c r="J1638" s="180"/>
    </row>
    <row r="1639" spans="1:10" ht="15.75" thickBot="1" x14ac:dyDescent="0.3">
      <c r="A1639" s="181">
        <v>240</v>
      </c>
      <c r="B1639" s="182"/>
      <c r="C1639" s="46"/>
      <c r="D1639" s="36"/>
      <c r="E1639" s="36"/>
      <c r="F1639" s="36"/>
      <c r="G1639" s="183"/>
      <c r="H1639" s="185"/>
      <c r="I1639" s="187"/>
      <c r="J1639" s="189"/>
    </row>
    <row r="1640" spans="1:10" ht="15.75" thickBot="1" x14ac:dyDescent="0.3">
      <c r="A1640" s="181"/>
      <c r="B1640" s="182"/>
      <c r="C1640" s="42"/>
      <c r="D1640" s="47"/>
      <c r="E1640" s="47"/>
      <c r="F1640" s="47"/>
      <c r="G1640" s="198"/>
      <c r="H1640" s="199"/>
      <c r="I1640" s="200"/>
      <c r="J1640" s="201"/>
    </row>
    <row r="1641" spans="1:10" ht="15.75" thickBot="1" x14ac:dyDescent="0.3">
      <c r="A1641" s="181"/>
      <c r="B1641" s="182"/>
      <c r="C1641" s="39"/>
      <c r="D1641" s="40"/>
      <c r="E1641" s="40"/>
      <c r="F1641" s="40"/>
      <c r="G1641" s="184"/>
      <c r="H1641" s="186"/>
      <c r="I1641" s="188"/>
      <c r="J1641" s="190"/>
    </row>
    <row r="1642" spans="1:10" ht="15.75" thickBot="1" x14ac:dyDescent="0.3">
      <c r="A1642" s="181">
        <v>241</v>
      </c>
      <c r="B1642" s="182"/>
      <c r="C1642" s="46"/>
      <c r="D1642" s="36"/>
      <c r="E1642" s="36"/>
      <c r="F1642" s="36"/>
      <c r="G1642" s="183"/>
      <c r="H1642" s="185"/>
      <c r="I1642" s="187"/>
      <c r="J1642" s="189"/>
    </row>
    <row r="1643" spans="1:10" ht="15.75" thickBot="1" x14ac:dyDescent="0.3">
      <c r="A1643" s="181"/>
      <c r="B1643" s="182"/>
      <c r="C1643" s="42"/>
      <c r="D1643" s="47"/>
      <c r="E1643" s="47"/>
      <c r="F1643" s="47"/>
      <c r="G1643" s="198"/>
      <c r="H1643" s="199"/>
      <c r="I1643" s="200"/>
      <c r="J1643" s="201"/>
    </row>
    <row r="1644" spans="1:10" ht="15.75" thickBot="1" x14ac:dyDescent="0.3">
      <c r="A1644" s="181"/>
      <c r="B1644" s="182"/>
      <c r="C1644" s="39"/>
      <c r="D1644" s="40"/>
      <c r="E1644" s="40"/>
      <c r="F1644" s="40"/>
      <c r="G1644" s="184"/>
      <c r="H1644" s="186"/>
      <c r="I1644" s="188"/>
      <c r="J1644" s="190"/>
    </row>
    <row r="1645" spans="1:10" ht="15.75" thickBot="1" x14ac:dyDescent="0.3">
      <c r="A1645" s="202" t="s">
        <v>511</v>
      </c>
      <c r="B1645" s="204"/>
      <c r="C1645" s="17"/>
      <c r="D1645" s="22"/>
      <c r="E1645" s="22"/>
      <c r="F1645" s="11"/>
      <c r="G1645" s="142"/>
      <c r="H1645" s="145"/>
      <c r="I1645" s="192"/>
      <c r="J1645" s="178"/>
    </row>
    <row r="1646" spans="1:10" ht="15.75" thickBot="1" x14ac:dyDescent="0.3">
      <c r="A1646" s="203"/>
      <c r="B1646" s="204"/>
      <c r="C1646" s="17"/>
      <c r="D1646" s="23"/>
      <c r="E1646" s="23"/>
      <c r="F1646" s="24"/>
      <c r="G1646" s="143"/>
      <c r="H1646" s="146"/>
      <c r="I1646" s="193"/>
      <c r="J1646" s="179"/>
    </row>
    <row r="1647" spans="1:10" ht="6.75" customHeight="1" thickBot="1" x14ac:dyDescent="0.3">
      <c r="A1647" s="203"/>
      <c r="B1647" s="204"/>
      <c r="C1647" s="17"/>
      <c r="D1647" s="23"/>
      <c r="E1647" s="23"/>
      <c r="F1647" s="24"/>
      <c r="G1647" s="143"/>
      <c r="H1647" s="146"/>
      <c r="I1647" s="193"/>
      <c r="J1647" s="179"/>
    </row>
    <row r="1648" spans="1:10" ht="15.75" hidden="1" thickBot="1" x14ac:dyDescent="0.3">
      <c r="A1648" s="203"/>
      <c r="B1648" s="204"/>
      <c r="C1648" s="17"/>
      <c r="D1648" s="23"/>
      <c r="E1648" s="23"/>
      <c r="F1648" s="24"/>
      <c r="G1648" s="143"/>
      <c r="H1648" s="146"/>
      <c r="I1648" s="193"/>
      <c r="J1648" s="179"/>
    </row>
    <row r="1649" spans="1:10" ht="15.75" hidden="1" thickBot="1" x14ac:dyDescent="0.3">
      <c r="A1649" s="203"/>
      <c r="B1649" s="204"/>
      <c r="C1649" s="17"/>
      <c r="D1649" s="23"/>
      <c r="E1649" s="23"/>
      <c r="F1649" s="24"/>
      <c r="G1649" s="143"/>
      <c r="H1649" s="146"/>
      <c r="I1649" s="193"/>
      <c r="J1649" s="179"/>
    </row>
    <row r="1650" spans="1:10" ht="15.75" hidden="1" thickBot="1" x14ac:dyDescent="0.3">
      <c r="A1650" s="203"/>
      <c r="B1650" s="204"/>
      <c r="C1650" s="17"/>
      <c r="D1650" s="23"/>
      <c r="E1650" s="23"/>
      <c r="F1650" s="24"/>
      <c r="G1650" s="143"/>
      <c r="H1650" s="146"/>
      <c r="I1650" s="193"/>
      <c r="J1650" s="179"/>
    </row>
    <row r="1651" spans="1:10" ht="15.75" hidden="1" thickBot="1" x14ac:dyDescent="0.3">
      <c r="A1651" s="203"/>
      <c r="B1651" s="204"/>
      <c r="C1651" s="17"/>
      <c r="D1651" s="23"/>
      <c r="E1651" s="23"/>
      <c r="F1651" s="24"/>
      <c r="G1651" s="143"/>
      <c r="H1651" s="146"/>
      <c r="I1651" s="193"/>
      <c r="J1651" s="179"/>
    </row>
    <row r="1652" spans="1:10" ht="15.75" hidden="1" thickBot="1" x14ac:dyDescent="0.3">
      <c r="A1652" s="203"/>
      <c r="B1652" s="204"/>
      <c r="C1652" s="17"/>
      <c r="D1652" s="23"/>
      <c r="E1652" s="23"/>
      <c r="F1652" s="24"/>
      <c r="G1652" s="143"/>
      <c r="H1652" s="146"/>
      <c r="I1652" s="193"/>
      <c r="J1652" s="179"/>
    </row>
    <row r="1653" spans="1:10" ht="15.75" hidden="1" thickBot="1" x14ac:dyDescent="0.3">
      <c r="A1653" s="203"/>
      <c r="B1653" s="204"/>
      <c r="C1653" s="19"/>
      <c r="D1653" s="27"/>
      <c r="E1653" s="27"/>
      <c r="F1653" s="15"/>
      <c r="G1653" s="144"/>
      <c r="H1653" s="147"/>
      <c r="I1653" s="194"/>
      <c r="J1653" s="180"/>
    </row>
    <row r="1654" spans="1:10" ht="15.75" thickBot="1" x14ac:dyDescent="0.3">
      <c r="A1654" s="181">
        <v>243</v>
      </c>
      <c r="B1654" s="182"/>
      <c r="C1654" s="46"/>
      <c r="D1654" s="36"/>
      <c r="E1654" s="36"/>
      <c r="F1654" s="36"/>
      <c r="G1654" s="183"/>
      <c r="H1654" s="185"/>
      <c r="I1654" s="187"/>
      <c r="J1654" s="189"/>
    </row>
    <row r="1655" spans="1:10" ht="15.75" thickBot="1" x14ac:dyDescent="0.3">
      <c r="A1655" s="181"/>
      <c r="B1655" s="182"/>
      <c r="C1655" s="42"/>
      <c r="D1655" s="47"/>
      <c r="E1655" s="47"/>
      <c r="F1655" s="47"/>
      <c r="G1655" s="198"/>
      <c r="H1655" s="199"/>
      <c r="I1655" s="200"/>
      <c r="J1655" s="201"/>
    </row>
    <row r="1656" spans="1:10" ht="15.75" thickBot="1" x14ac:dyDescent="0.3">
      <c r="A1656" s="181"/>
      <c r="B1656" s="182"/>
      <c r="C1656" s="39"/>
      <c r="D1656" s="40"/>
      <c r="E1656" s="40"/>
      <c r="F1656" s="40"/>
      <c r="G1656" s="184"/>
      <c r="H1656" s="186"/>
      <c r="I1656" s="188"/>
      <c r="J1656" s="190"/>
    </row>
    <row r="1657" spans="1:10" ht="15.75" thickBot="1" x14ac:dyDescent="0.3">
      <c r="A1657" s="203" t="s">
        <v>512</v>
      </c>
      <c r="B1657" s="204" t="s">
        <v>514</v>
      </c>
      <c r="C1657" s="60" t="s">
        <v>39</v>
      </c>
      <c r="D1657" s="22"/>
      <c r="E1657" s="22"/>
      <c r="F1657" s="11"/>
      <c r="G1657" s="142" t="s">
        <v>863</v>
      </c>
      <c r="H1657" s="145">
        <v>0</v>
      </c>
      <c r="I1657" s="192">
        <v>1</v>
      </c>
      <c r="J1657" s="178">
        <f t="shared" ref="J1657" si="51">H1657*I1657</f>
        <v>0</v>
      </c>
    </row>
    <row r="1658" spans="1:10" ht="15.75" thickBot="1" x14ac:dyDescent="0.3">
      <c r="A1658" s="203"/>
      <c r="B1658" s="204"/>
      <c r="C1658" s="17" t="s">
        <v>513</v>
      </c>
      <c r="D1658" s="23"/>
      <c r="E1658" s="23"/>
      <c r="F1658" s="24"/>
      <c r="G1658" s="143"/>
      <c r="H1658" s="146"/>
      <c r="I1658" s="193"/>
      <c r="J1658" s="179"/>
    </row>
    <row r="1659" spans="1:10" ht="39" thickBot="1" x14ac:dyDescent="0.3">
      <c r="A1659" s="203"/>
      <c r="B1659" s="204"/>
      <c r="C1659" s="17" t="s">
        <v>775</v>
      </c>
      <c r="D1659" s="23"/>
      <c r="E1659" s="23"/>
      <c r="F1659" s="24"/>
      <c r="G1659" s="143"/>
      <c r="H1659" s="146"/>
      <c r="I1659" s="193"/>
      <c r="J1659" s="179"/>
    </row>
    <row r="1660" spans="1:10" ht="15.75" thickBot="1" x14ac:dyDescent="0.3">
      <c r="A1660" s="203"/>
      <c r="B1660" s="204"/>
      <c r="C1660" s="61" t="s">
        <v>518</v>
      </c>
      <c r="D1660" s="33"/>
      <c r="E1660" s="33"/>
      <c r="F1660" s="34"/>
      <c r="G1660" s="144"/>
      <c r="H1660" s="147"/>
      <c r="I1660" s="194"/>
      <c r="J1660" s="180"/>
    </row>
    <row r="1661" spans="1:10" ht="15.75" thickBot="1" x14ac:dyDescent="0.3">
      <c r="A1661" s="203" t="s">
        <v>515</v>
      </c>
      <c r="B1661" s="204" t="s">
        <v>514</v>
      </c>
      <c r="C1661" s="60" t="s">
        <v>39</v>
      </c>
      <c r="D1661" s="22"/>
      <c r="E1661" s="22"/>
      <c r="F1661" s="11"/>
      <c r="G1661" s="142" t="s">
        <v>863</v>
      </c>
      <c r="H1661" s="145">
        <v>0</v>
      </c>
      <c r="I1661" s="192">
        <v>1</v>
      </c>
      <c r="J1661" s="178">
        <f t="shared" ref="J1661" si="52">H1661*I1661</f>
        <v>0</v>
      </c>
    </row>
    <row r="1662" spans="1:10" ht="15.75" thickBot="1" x14ac:dyDescent="0.3">
      <c r="A1662" s="203"/>
      <c r="B1662" s="204"/>
      <c r="C1662" s="17" t="s">
        <v>516</v>
      </c>
      <c r="D1662" s="23"/>
      <c r="E1662" s="23"/>
      <c r="F1662" s="24"/>
      <c r="G1662" s="143"/>
      <c r="H1662" s="146"/>
      <c r="I1662" s="193"/>
      <c r="J1662" s="179"/>
    </row>
    <row r="1663" spans="1:10" ht="39" thickBot="1" x14ac:dyDescent="0.3">
      <c r="A1663" s="203"/>
      <c r="B1663" s="204"/>
      <c r="C1663" s="17" t="s">
        <v>775</v>
      </c>
      <c r="D1663" s="23"/>
      <c r="E1663" s="23"/>
      <c r="F1663" s="24"/>
      <c r="G1663" s="143"/>
      <c r="H1663" s="146"/>
      <c r="I1663" s="193"/>
      <c r="J1663" s="179"/>
    </row>
    <row r="1664" spans="1:10" ht="15.75" thickBot="1" x14ac:dyDescent="0.3">
      <c r="A1664" s="203"/>
      <c r="B1664" s="204"/>
      <c r="C1664" s="61" t="s">
        <v>517</v>
      </c>
      <c r="D1664" s="33"/>
      <c r="E1664" s="33"/>
      <c r="F1664" s="34"/>
      <c r="G1664" s="144"/>
      <c r="H1664" s="147"/>
      <c r="I1664" s="194"/>
      <c r="J1664" s="180"/>
    </row>
    <row r="1665" spans="1:10" ht="15.75" thickBot="1" x14ac:dyDescent="0.3">
      <c r="A1665" s="203" t="s">
        <v>519</v>
      </c>
      <c r="B1665" s="204" t="s">
        <v>520</v>
      </c>
      <c r="C1665" s="60" t="s">
        <v>39</v>
      </c>
      <c r="D1665" s="22"/>
      <c r="E1665" s="22"/>
      <c r="F1665" s="11"/>
      <c r="G1665" s="142" t="s">
        <v>863</v>
      </c>
      <c r="H1665" s="145">
        <v>0</v>
      </c>
      <c r="I1665" s="192">
        <v>1</v>
      </c>
      <c r="J1665" s="178">
        <f t="shared" ref="J1665" si="53">H1665*I1665</f>
        <v>0</v>
      </c>
    </row>
    <row r="1666" spans="1:10" ht="15.75" thickBot="1" x14ac:dyDescent="0.3">
      <c r="A1666" s="203"/>
      <c r="B1666" s="204"/>
      <c r="C1666" s="17" t="s">
        <v>521</v>
      </c>
      <c r="D1666" s="23"/>
      <c r="E1666" s="23"/>
      <c r="F1666" s="24"/>
      <c r="G1666" s="143"/>
      <c r="H1666" s="146"/>
      <c r="I1666" s="193"/>
      <c r="J1666" s="179"/>
    </row>
    <row r="1667" spans="1:10" ht="15.75" thickBot="1" x14ac:dyDescent="0.3">
      <c r="A1667" s="203"/>
      <c r="B1667" s="204"/>
      <c r="C1667" s="59" t="s">
        <v>522</v>
      </c>
      <c r="D1667" s="23"/>
      <c r="E1667" s="23"/>
      <c r="F1667" s="24"/>
      <c r="G1667" s="143"/>
      <c r="H1667" s="146"/>
      <c r="I1667" s="193"/>
      <c r="J1667" s="179"/>
    </row>
    <row r="1668" spans="1:10" ht="15.75" thickBot="1" x14ac:dyDescent="0.3">
      <c r="A1668" s="203"/>
      <c r="B1668" s="204"/>
      <c r="C1668" s="61" t="s">
        <v>523</v>
      </c>
      <c r="D1668" s="33"/>
      <c r="E1668" s="33"/>
      <c r="F1668" s="34"/>
      <c r="G1668" s="144"/>
      <c r="H1668" s="147"/>
      <c r="I1668" s="194"/>
      <c r="J1668" s="180"/>
    </row>
    <row r="1669" spans="1:10" ht="15.75" thickBot="1" x14ac:dyDescent="0.3">
      <c r="A1669" s="202" t="s">
        <v>524</v>
      </c>
      <c r="B1669" s="204" t="s">
        <v>526</v>
      </c>
      <c r="C1669" s="60" t="s">
        <v>527</v>
      </c>
      <c r="D1669" s="22"/>
      <c r="E1669" s="22"/>
      <c r="F1669" s="11"/>
      <c r="G1669" s="142" t="s">
        <v>863</v>
      </c>
      <c r="H1669" s="145">
        <v>0</v>
      </c>
      <c r="I1669" s="192">
        <v>1</v>
      </c>
      <c r="J1669" s="178">
        <f t="shared" ref="J1669" si="54">H1669*I1669</f>
        <v>0</v>
      </c>
    </row>
    <row r="1670" spans="1:10" ht="15.75" thickBot="1" x14ac:dyDescent="0.3">
      <c r="A1670" s="203"/>
      <c r="B1670" s="204"/>
      <c r="C1670" s="17" t="s">
        <v>525</v>
      </c>
      <c r="D1670" s="23"/>
      <c r="E1670" s="23"/>
      <c r="F1670" s="24"/>
      <c r="G1670" s="143"/>
      <c r="H1670" s="146"/>
      <c r="I1670" s="193"/>
      <c r="J1670" s="179"/>
    </row>
    <row r="1671" spans="1:10" ht="15.75" thickBot="1" x14ac:dyDescent="0.3">
      <c r="A1671" s="203"/>
      <c r="B1671" s="204"/>
      <c r="C1671" s="59" t="s">
        <v>676</v>
      </c>
      <c r="D1671" s="23"/>
      <c r="E1671" s="23"/>
      <c r="F1671" s="24"/>
      <c r="G1671" s="143"/>
      <c r="H1671" s="146"/>
      <c r="I1671" s="193"/>
      <c r="J1671" s="179"/>
    </row>
    <row r="1672" spans="1:10" ht="15.75" thickBot="1" x14ac:dyDescent="0.3">
      <c r="A1672" s="203"/>
      <c r="B1672" s="204"/>
      <c r="C1672" s="59" t="s">
        <v>674</v>
      </c>
      <c r="D1672" s="23"/>
      <c r="E1672" s="23"/>
      <c r="F1672" s="24"/>
      <c r="G1672" s="143"/>
      <c r="H1672" s="146"/>
      <c r="I1672" s="193"/>
      <c r="J1672" s="179"/>
    </row>
    <row r="1673" spans="1:10" ht="15.75" thickBot="1" x14ac:dyDescent="0.3">
      <c r="A1673" s="203"/>
      <c r="B1673" s="204"/>
      <c r="C1673" s="61" t="s">
        <v>675</v>
      </c>
      <c r="D1673" s="33"/>
      <c r="E1673" s="33"/>
      <c r="F1673" s="34"/>
      <c r="G1673" s="144"/>
      <c r="H1673" s="147"/>
      <c r="I1673" s="194"/>
      <c r="J1673" s="180"/>
    </row>
    <row r="1674" spans="1:10" ht="15.75" thickBot="1" x14ac:dyDescent="0.3">
      <c r="A1674" s="205">
        <v>247</v>
      </c>
      <c r="B1674" s="204"/>
      <c r="C1674" s="60"/>
      <c r="D1674" s="22"/>
      <c r="E1674" s="22"/>
      <c r="F1674" s="11"/>
      <c r="G1674" s="169"/>
      <c r="H1674" s="145"/>
      <c r="I1674" s="192"/>
      <c r="J1674" s="178"/>
    </row>
    <row r="1675" spans="1:10" ht="15.75" thickBot="1" x14ac:dyDescent="0.3">
      <c r="A1675" s="205"/>
      <c r="B1675" s="204"/>
      <c r="C1675" s="59"/>
      <c r="D1675" s="25"/>
      <c r="E1675" s="25"/>
      <c r="F1675" s="12"/>
      <c r="G1675" s="170"/>
      <c r="H1675" s="146"/>
      <c r="I1675" s="193"/>
      <c r="J1675" s="179"/>
    </row>
    <row r="1676" spans="1:10" ht="1.5" customHeight="1" thickBot="1" x14ac:dyDescent="0.3">
      <c r="A1676" s="205"/>
      <c r="B1676" s="204"/>
      <c r="C1676" s="59"/>
      <c r="D1676" s="25"/>
      <c r="E1676" s="25"/>
      <c r="F1676" s="12"/>
      <c r="G1676" s="170"/>
      <c r="H1676" s="146"/>
      <c r="I1676" s="193"/>
      <c r="J1676" s="179"/>
    </row>
    <row r="1677" spans="1:10" ht="15.75" hidden="1" thickBot="1" x14ac:dyDescent="0.3">
      <c r="A1677" s="205"/>
      <c r="B1677" s="204"/>
      <c r="C1677" s="59"/>
      <c r="D1677" s="25"/>
      <c r="E1677" s="25"/>
      <c r="F1677" s="12"/>
      <c r="G1677" s="170"/>
      <c r="H1677" s="146"/>
      <c r="I1677" s="193"/>
      <c r="J1677" s="179"/>
    </row>
    <row r="1678" spans="1:10" ht="15.75" hidden="1" thickBot="1" x14ac:dyDescent="0.3">
      <c r="A1678" s="205"/>
      <c r="B1678" s="204"/>
      <c r="C1678" s="59"/>
      <c r="D1678" s="25"/>
      <c r="E1678" s="25"/>
      <c r="F1678" s="12"/>
      <c r="G1678" s="170"/>
      <c r="H1678" s="146"/>
      <c r="I1678" s="193"/>
      <c r="J1678" s="179"/>
    </row>
    <row r="1679" spans="1:10" ht="15.75" hidden="1" thickBot="1" x14ac:dyDescent="0.3">
      <c r="A1679" s="205"/>
      <c r="B1679" s="204"/>
      <c r="C1679" s="59"/>
      <c r="D1679" s="25"/>
      <c r="E1679" s="25"/>
      <c r="F1679" s="12"/>
      <c r="G1679" s="170"/>
      <c r="H1679" s="146"/>
      <c r="I1679" s="193"/>
      <c r="J1679" s="179"/>
    </row>
    <row r="1680" spans="1:10" ht="15.75" hidden="1" thickBot="1" x14ac:dyDescent="0.3">
      <c r="A1680" s="205"/>
      <c r="B1680" s="204"/>
      <c r="C1680" s="59"/>
      <c r="D1680" s="25"/>
      <c r="E1680" s="25"/>
      <c r="F1680" s="12"/>
      <c r="G1680" s="170"/>
      <c r="H1680" s="146"/>
      <c r="I1680" s="193"/>
      <c r="J1680" s="179"/>
    </row>
    <row r="1681" spans="1:10" ht="15.75" hidden="1" thickBot="1" x14ac:dyDescent="0.3">
      <c r="A1681" s="205"/>
      <c r="B1681" s="204"/>
      <c r="C1681" s="59"/>
      <c r="D1681" s="25"/>
      <c r="E1681" s="25"/>
      <c r="F1681" s="12"/>
      <c r="G1681" s="170"/>
      <c r="H1681" s="146"/>
      <c r="I1681" s="193"/>
      <c r="J1681" s="179"/>
    </row>
    <row r="1682" spans="1:10" ht="15.75" hidden="1" thickBot="1" x14ac:dyDescent="0.3">
      <c r="A1682" s="205"/>
      <c r="B1682" s="204"/>
      <c r="C1682" s="59"/>
      <c r="D1682" s="25"/>
      <c r="E1682" s="25"/>
      <c r="F1682" s="12"/>
      <c r="G1682" s="170"/>
      <c r="H1682" s="146"/>
      <c r="I1682" s="193"/>
      <c r="J1682" s="179"/>
    </row>
    <row r="1683" spans="1:10" ht="15.75" hidden="1" thickBot="1" x14ac:dyDescent="0.3">
      <c r="A1683" s="205"/>
      <c r="B1683" s="204"/>
      <c r="C1683" s="59"/>
      <c r="D1683" s="25"/>
      <c r="E1683" s="25"/>
      <c r="F1683" s="12"/>
      <c r="G1683" s="170"/>
      <c r="H1683" s="146"/>
      <c r="I1683" s="193"/>
      <c r="J1683" s="179"/>
    </row>
    <row r="1684" spans="1:10" ht="15.75" hidden="1" thickBot="1" x14ac:dyDescent="0.3">
      <c r="A1684" s="205"/>
      <c r="B1684" s="204"/>
      <c r="C1684" s="59"/>
      <c r="D1684" s="25"/>
      <c r="E1684" s="25"/>
      <c r="F1684" s="12"/>
      <c r="G1684" s="170"/>
      <c r="H1684" s="146"/>
      <c r="I1684" s="193"/>
      <c r="J1684" s="179"/>
    </row>
    <row r="1685" spans="1:10" ht="15.75" hidden="1" thickBot="1" x14ac:dyDescent="0.3">
      <c r="A1685" s="205"/>
      <c r="B1685" s="204"/>
      <c r="C1685" s="61"/>
      <c r="D1685" s="27"/>
      <c r="E1685" s="27"/>
      <c r="F1685" s="15"/>
      <c r="G1685" s="171"/>
      <c r="H1685" s="147"/>
      <c r="I1685" s="194"/>
      <c r="J1685" s="180"/>
    </row>
    <row r="1686" spans="1:10" ht="15.75" thickBot="1" x14ac:dyDescent="0.3">
      <c r="A1686" s="206" t="s">
        <v>529</v>
      </c>
      <c r="B1686" s="204" t="s">
        <v>395</v>
      </c>
      <c r="C1686" s="208" t="s">
        <v>864</v>
      </c>
      <c r="D1686" s="22"/>
      <c r="E1686" s="22"/>
      <c r="F1686" s="11"/>
      <c r="G1686" s="169" t="s">
        <v>863</v>
      </c>
      <c r="H1686" s="145">
        <v>0</v>
      </c>
      <c r="I1686" s="192">
        <v>1</v>
      </c>
      <c r="J1686" s="178">
        <f>H1686*I1686</f>
        <v>0</v>
      </c>
    </row>
    <row r="1687" spans="1:10" ht="15.75" thickBot="1" x14ac:dyDescent="0.3">
      <c r="A1687" s="205"/>
      <c r="B1687" s="204"/>
      <c r="C1687" s="209"/>
      <c r="D1687" s="27"/>
      <c r="E1687" s="27"/>
      <c r="F1687" s="15"/>
      <c r="G1687" s="207"/>
      <c r="H1687" s="147"/>
      <c r="I1687" s="194"/>
      <c r="J1687" s="180"/>
    </row>
    <row r="1688" spans="1:10" ht="26.25" thickBot="1" x14ac:dyDescent="0.3">
      <c r="A1688" s="64" t="s">
        <v>528</v>
      </c>
      <c r="B1688" s="31" t="s">
        <v>399</v>
      </c>
      <c r="C1688" s="82" t="s">
        <v>400</v>
      </c>
      <c r="D1688" s="65"/>
      <c r="E1688" s="65"/>
      <c r="F1688" s="66"/>
      <c r="G1688" s="127" t="s">
        <v>863</v>
      </c>
      <c r="H1688" s="67">
        <v>0</v>
      </c>
      <c r="I1688" s="68">
        <v>1</v>
      </c>
      <c r="J1688" s="69">
        <f>H1688*I1688</f>
        <v>0</v>
      </c>
    </row>
    <row r="1689" spans="1:10" ht="15.75" thickBot="1" x14ac:dyDescent="0.3">
      <c r="A1689" s="202" t="s">
        <v>530</v>
      </c>
      <c r="B1689" s="204" t="s">
        <v>531</v>
      </c>
      <c r="C1689" s="60" t="s">
        <v>532</v>
      </c>
      <c r="D1689" s="22"/>
      <c r="E1689" s="22"/>
      <c r="F1689" s="11"/>
      <c r="G1689" s="142" t="s">
        <v>863</v>
      </c>
      <c r="H1689" s="145">
        <v>0</v>
      </c>
      <c r="I1689" s="192">
        <v>1</v>
      </c>
      <c r="J1689" s="178">
        <f t="shared" ref="J1689" si="55">H1689*I1689</f>
        <v>0</v>
      </c>
    </row>
    <row r="1690" spans="1:10" ht="15.75" thickBot="1" x14ac:dyDescent="0.3">
      <c r="A1690" s="203"/>
      <c r="B1690" s="204"/>
      <c r="C1690" s="62" t="s">
        <v>39</v>
      </c>
      <c r="D1690" s="23"/>
      <c r="E1690" s="23"/>
      <c r="F1690" s="24"/>
      <c r="G1690" s="143"/>
      <c r="H1690" s="146"/>
      <c r="I1690" s="193"/>
      <c r="J1690" s="179"/>
    </row>
    <row r="1691" spans="1:10" ht="15.75" thickBot="1" x14ac:dyDescent="0.3">
      <c r="A1691" s="203"/>
      <c r="B1691" s="204"/>
      <c r="C1691" s="17" t="s">
        <v>449</v>
      </c>
      <c r="D1691" s="23"/>
      <c r="E1691" s="23"/>
      <c r="F1691" s="24"/>
      <c r="G1691" s="143"/>
      <c r="H1691" s="146"/>
      <c r="I1691" s="193"/>
      <c r="J1691" s="179"/>
    </row>
    <row r="1692" spans="1:10" ht="39" thickBot="1" x14ac:dyDescent="0.3">
      <c r="A1692" s="203"/>
      <c r="B1692" s="204"/>
      <c r="C1692" s="17" t="s">
        <v>775</v>
      </c>
      <c r="D1692" s="23"/>
      <c r="E1692" s="23"/>
      <c r="F1692" s="24"/>
      <c r="G1692" s="143"/>
      <c r="H1692" s="146"/>
      <c r="I1692" s="193"/>
      <c r="J1692" s="179"/>
    </row>
    <row r="1693" spans="1:10" ht="15.75" thickBot="1" x14ac:dyDescent="0.3">
      <c r="A1693" s="203"/>
      <c r="B1693" s="204"/>
      <c r="C1693" s="59" t="s">
        <v>41</v>
      </c>
      <c r="D1693" s="23"/>
      <c r="E1693" s="23"/>
      <c r="F1693" s="24"/>
      <c r="G1693" s="143"/>
      <c r="H1693" s="146"/>
      <c r="I1693" s="193"/>
      <c r="J1693" s="179"/>
    </row>
    <row r="1694" spans="1:10" ht="15.75" thickBot="1" x14ac:dyDescent="0.3">
      <c r="A1694" s="203"/>
      <c r="B1694" s="204"/>
      <c r="C1694" s="59" t="s">
        <v>777</v>
      </c>
      <c r="D1694" s="23"/>
      <c r="E1694" s="23"/>
      <c r="F1694" s="24"/>
      <c r="G1694" s="143"/>
      <c r="H1694" s="146"/>
      <c r="I1694" s="193"/>
      <c r="J1694" s="179"/>
    </row>
    <row r="1695" spans="1:10" ht="15.75" thickBot="1" x14ac:dyDescent="0.3">
      <c r="A1695" s="203"/>
      <c r="B1695" s="204"/>
      <c r="C1695" s="59" t="s">
        <v>677</v>
      </c>
      <c r="D1695" s="23"/>
      <c r="E1695" s="23"/>
      <c r="F1695" s="24"/>
      <c r="G1695" s="143"/>
      <c r="H1695" s="146"/>
      <c r="I1695" s="193"/>
      <c r="J1695" s="179"/>
    </row>
    <row r="1696" spans="1:10" ht="15.75" thickBot="1" x14ac:dyDescent="0.3">
      <c r="A1696" s="203"/>
      <c r="B1696" s="204"/>
      <c r="C1696" s="59" t="s">
        <v>678</v>
      </c>
      <c r="D1696" s="23"/>
      <c r="E1696" s="23"/>
      <c r="F1696" s="24"/>
      <c r="G1696" s="143"/>
      <c r="H1696" s="146"/>
      <c r="I1696" s="193"/>
      <c r="J1696" s="179"/>
    </row>
    <row r="1697" spans="1:10" ht="15.75" thickBot="1" x14ac:dyDescent="0.3">
      <c r="A1697" s="203"/>
      <c r="B1697" s="204"/>
      <c r="C1697" s="59" t="s">
        <v>658</v>
      </c>
      <c r="D1697" s="23"/>
      <c r="E1697" s="23"/>
      <c r="F1697" s="24"/>
      <c r="G1697" s="143"/>
      <c r="H1697" s="146"/>
      <c r="I1697" s="193"/>
      <c r="J1697" s="179"/>
    </row>
    <row r="1698" spans="1:10" ht="15.75" thickBot="1" x14ac:dyDescent="0.3">
      <c r="A1698" s="203"/>
      <c r="B1698" s="204"/>
      <c r="C1698" s="19" t="s">
        <v>17</v>
      </c>
      <c r="D1698" s="27"/>
      <c r="E1698" s="27"/>
      <c r="F1698" s="15"/>
      <c r="G1698" s="144"/>
      <c r="H1698" s="147"/>
      <c r="I1698" s="194"/>
      <c r="J1698" s="180"/>
    </row>
    <row r="1699" spans="1:10" ht="15.75" thickBot="1" x14ac:dyDescent="0.3">
      <c r="A1699" s="205">
        <v>249</v>
      </c>
      <c r="B1699" s="204"/>
      <c r="C1699" s="60"/>
      <c r="D1699" s="22"/>
      <c r="E1699" s="22"/>
      <c r="F1699" s="11"/>
      <c r="G1699" s="169"/>
      <c r="H1699" s="145"/>
      <c r="I1699" s="192"/>
      <c r="J1699" s="178"/>
    </row>
    <row r="1700" spans="1:10" ht="9.75" customHeight="1" thickBot="1" x14ac:dyDescent="0.3">
      <c r="A1700" s="205"/>
      <c r="B1700" s="204"/>
      <c r="C1700" s="59"/>
      <c r="D1700" s="25"/>
      <c r="E1700" s="25"/>
      <c r="F1700" s="12"/>
      <c r="G1700" s="170"/>
      <c r="H1700" s="146"/>
      <c r="I1700" s="193"/>
      <c r="J1700" s="179"/>
    </row>
    <row r="1701" spans="1:10" ht="15.75" hidden="1" thickBot="1" x14ac:dyDescent="0.3">
      <c r="A1701" s="205"/>
      <c r="B1701" s="204"/>
      <c r="C1701" s="59"/>
      <c r="D1701" s="25"/>
      <c r="E1701" s="25"/>
      <c r="F1701" s="12"/>
      <c r="G1701" s="170"/>
      <c r="H1701" s="146"/>
      <c r="I1701" s="193"/>
      <c r="J1701" s="179"/>
    </row>
    <row r="1702" spans="1:10" ht="15.75" hidden="1" thickBot="1" x14ac:dyDescent="0.3">
      <c r="A1702" s="205"/>
      <c r="B1702" s="204"/>
      <c r="C1702" s="59"/>
      <c r="D1702" s="25"/>
      <c r="E1702" s="25"/>
      <c r="F1702" s="12"/>
      <c r="G1702" s="170"/>
      <c r="H1702" s="146"/>
      <c r="I1702" s="193"/>
      <c r="J1702" s="179"/>
    </row>
    <row r="1703" spans="1:10" ht="15.75" hidden="1" thickBot="1" x14ac:dyDescent="0.3">
      <c r="A1703" s="205"/>
      <c r="B1703" s="204"/>
      <c r="C1703" s="59"/>
      <c r="D1703" s="25"/>
      <c r="E1703" s="25"/>
      <c r="F1703" s="12"/>
      <c r="G1703" s="170"/>
      <c r="H1703" s="146"/>
      <c r="I1703" s="193"/>
      <c r="J1703" s="179"/>
    </row>
    <row r="1704" spans="1:10" ht="15.75" hidden="1" thickBot="1" x14ac:dyDescent="0.3">
      <c r="A1704" s="205"/>
      <c r="B1704" s="204"/>
      <c r="C1704" s="59"/>
      <c r="D1704" s="25"/>
      <c r="E1704" s="25"/>
      <c r="F1704" s="12"/>
      <c r="G1704" s="170"/>
      <c r="H1704" s="146"/>
      <c r="I1704" s="193"/>
      <c r="J1704" s="179"/>
    </row>
    <row r="1705" spans="1:10" ht="15.75" hidden="1" thickBot="1" x14ac:dyDescent="0.3">
      <c r="A1705" s="205"/>
      <c r="B1705" s="204"/>
      <c r="C1705" s="61"/>
      <c r="D1705" s="27"/>
      <c r="E1705" s="27"/>
      <c r="F1705" s="15"/>
      <c r="G1705" s="171"/>
      <c r="H1705" s="147"/>
      <c r="I1705" s="194"/>
      <c r="J1705" s="180"/>
    </row>
    <row r="1706" spans="1:10" ht="15.75" thickBot="1" x14ac:dyDescent="0.3">
      <c r="A1706" s="202" t="s">
        <v>533</v>
      </c>
      <c r="B1706" s="204" t="s">
        <v>535</v>
      </c>
      <c r="C1706" s="60" t="s">
        <v>536</v>
      </c>
      <c r="D1706" s="22"/>
      <c r="E1706" s="22"/>
      <c r="F1706" s="11"/>
      <c r="G1706" s="142" t="s">
        <v>863</v>
      </c>
      <c r="H1706" s="145">
        <v>0</v>
      </c>
      <c r="I1706" s="192">
        <v>1</v>
      </c>
      <c r="J1706" s="178">
        <f t="shared" ref="J1706" si="56">H1706*I1706</f>
        <v>0</v>
      </c>
    </row>
    <row r="1707" spans="1:10" ht="15.75" thickBot="1" x14ac:dyDescent="0.3">
      <c r="A1707" s="203"/>
      <c r="B1707" s="204"/>
      <c r="C1707" s="17" t="s">
        <v>534</v>
      </c>
      <c r="D1707" s="23"/>
      <c r="E1707" s="23"/>
      <c r="F1707" s="24"/>
      <c r="G1707" s="143"/>
      <c r="H1707" s="146"/>
      <c r="I1707" s="193"/>
      <c r="J1707" s="179"/>
    </row>
    <row r="1708" spans="1:10" ht="15.75" thickBot="1" x14ac:dyDescent="0.3">
      <c r="A1708" s="203"/>
      <c r="B1708" s="204"/>
      <c r="C1708" s="59" t="s">
        <v>461</v>
      </c>
      <c r="D1708" s="23"/>
      <c r="E1708" s="23"/>
      <c r="F1708" s="24"/>
      <c r="G1708" s="143"/>
      <c r="H1708" s="146"/>
      <c r="I1708" s="193"/>
      <c r="J1708" s="179"/>
    </row>
    <row r="1709" spans="1:10" ht="15.75" thickBot="1" x14ac:dyDescent="0.3">
      <c r="A1709" s="203"/>
      <c r="B1709" s="204"/>
      <c r="C1709" s="59" t="s">
        <v>537</v>
      </c>
      <c r="D1709" s="23"/>
      <c r="E1709" s="23"/>
      <c r="F1709" s="24"/>
      <c r="G1709" s="143"/>
      <c r="H1709" s="146"/>
      <c r="I1709" s="193"/>
      <c r="J1709" s="179"/>
    </row>
    <row r="1710" spans="1:10" ht="15.75" thickBot="1" x14ac:dyDescent="0.3">
      <c r="A1710" s="203"/>
      <c r="B1710" s="204"/>
      <c r="C1710" s="61" t="s">
        <v>679</v>
      </c>
      <c r="D1710" s="33"/>
      <c r="E1710" s="33"/>
      <c r="F1710" s="34"/>
      <c r="G1710" s="144"/>
      <c r="H1710" s="147"/>
      <c r="I1710" s="194"/>
      <c r="J1710" s="180"/>
    </row>
    <row r="1711" spans="1:10" ht="15.75" thickBot="1" x14ac:dyDescent="0.3">
      <c r="A1711" s="181">
        <v>251</v>
      </c>
      <c r="B1711" s="182"/>
      <c r="C1711" s="46"/>
      <c r="D1711" s="36"/>
      <c r="E1711" s="36"/>
      <c r="F1711" s="36"/>
      <c r="G1711" s="183"/>
      <c r="H1711" s="185"/>
      <c r="I1711" s="187"/>
      <c r="J1711" s="189"/>
    </row>
    <row r="1712" spans="1:10" ht="15.75" thickBot="1" x14ac:dyDescent="0.3">
      <c r="A1712" s="181"/>
      <c r="B1712" s="182"/>
      <c r="C1712" s="42"/>
      <c r="D1712" s="47"/>
      <c r="E1712" s="47"/>
      <c r="F1712" s="47"/>
      <c r="G1712" s="198"/>
      <c r="H1712" s="199"/>
      <c r="I1712" s="200"/>
      <c r="J1712" s="201"/>
    </row>
    <row r="1713" spans="1:10" ht="15.75" thickBot="1" x14ac:dyDescent="0.3">
      <c r="A1713" s="181"/>
      <c r="B1713" s="182"/>
      <c r="C1713" s="39"/>
      <c r="D1713" s="40"/>
      <c r="E1713" s="40"/>
      <c r="F1713" s="40"/>
      <c r="G1713" s="184"/>
      <c r="H1713" s="186"/>
      <c r="I1713" s="188"/>
      <c r="J1713" s="190"/>
    </row>
    <row r="1714" spans="1:10" x14ac:dyDescent="0.25">
      <c r="A1714" s="136" t="s">
        <v>538</v>
      </c>
      <c r="B1714" s="139" t="s">
        <v>167</v>
      </c>
      <c r="C1714" s="16" t="s">
        <v>169</v>
      </c>
      <c r="D1714" s="11"/>
      <c r="E1714" s="11"/>
      <c r="F1714" s="11"/>
      <c r="G1714" s="142" t="s">
        <v>863</v>
      </c>
      <c r="H1714" s="145">
        <v>0</v>
      </c>
      <c r="I1714" s="175">
        <v>1</v>
      </c>
      <c r="J1714" s="178">
        <f>H1714*I1714</f>
        <v>0</v>
      </c>
    </row>
    <row r="1715" spans="1:10" x14ac:dyDescent="0.25">
      <c r="A1715" s="137"/>
      <c r="B1715" s="140"/>
      <c r="C1715" s="17" t="s">
        <v>168</v>
      </c>
      <c r="D1715" s="12"/>
      <c r="E1715" s="12"/>
      <c r="F1715" s="12"/>
      <c r="G1715" s="143"/>
      <c r="H1715" s="146"/>
      <c r="I1715" s="176"/>
      <c r="J1715" s="179"/>
    </row>
    <row r="1716" spans="1:10" x14ac:dyDescent="0.25">
      <c r="A1716" s="137"/>
      <c r="B1716" s="140"/>
      <c r="C1716" s="17" t="s">
        <v>615</v>
      </c>
      <c r="D1716" s="12"/>
      <c r="E1716" s="12"/>
      <c r="F1716" s="12"/>
      <c r="G1716" s="143"/>
      <c r="H1716" s="146"/>
      <c r="I1716" s="176"/>
      <c r="J1716" s="179"/>
    </row>
    <row r="1717" spans="1:10" x14ac:dyDescent="0.25">
      <c r="A1717" s="137"/>
      <c r="B1717" s="140"/>
      <c r="C1717" s="17" t="s">
        <v>170</v>
      </c>
      <c r="D1717" s="12"/>
      <c r="E1717" s="12"/>
      <c r="F1717" s="12"/>
      <c r="G1717" s="143"/>
      <c r="H1717" s="146"/>
      <c r="I1717" s="176"/>
      <c r="J1717" s="179"/>
    </row>
    <row r="1718" spans="1:10" x14ac:dyDescent="0.25">
      <c r="A1718" s="137"/>
      <c r="B1718" s="140"/>
      <c r="C1718" s="17" t="s">
        <v>171</v>
      </c>
      <c r="D1718" s="12"/>
      <c r="E1718" s="12"/>
      <c r="F1718" s="12"/>
      <c r="G1718" s="143"/>
      <c r="H1718" s="146"/>
      <c r="I1718" s="176"/>
      <c r="J1718" s="179"/>
    </row>
    <row r="1719" spans="1:10" x14ac:dyDescent="0.25">
      <c r="A1719" s="137"/>
      <c r="B1719" s="140"/>
      <c r="C1719" s="18" t="s">
        <v>77</v>
      </c>
      <c r="D1719" s="12"/>
      <c r="E1719" s="12"/>
      <c r="F1719" s="12"/>
      <c r="G1719" s="143"/>
      <c r="H1719" s="146"/>
      <c r="I1719" s="176"/>
      <c r="J1719" s="179"/>
    </row>
    <row r="1720" spans="1:10" x14ac:dyDescent="0.25">
      <c r="A1720" s="137"/>
      <c r="B1720" s="140"/>
      <c r="C1720" s="18" t="s">
        <v>78</v>
      </c>
      <c r="D1720" s="12"/>
      <c r="E1720" s="12"/>
      <c r="F1720" s="12"/>
      <c r="G1720" s="143"/>
      <c r="H1720" s="146"/>
      <c r="I1720" s="176"/>
      <c r="J1720" s="179"/>
    </row>
    <row r="1721" spans="1:10" x14ac:dyDescent="0.25">
      <c r="A1721" s="137"/>
      <c r="B1721" s="140"/>
      <c r="C1721" s="18" t="s">
        <v>172</v>
      </c>
      <c r="D1721" s="12"/>
      <c r="E1721" s="12"/>
      <c r="F1721" s="12"/>
      <c r="G1721" s="143"/>
      <c r="H1721" s="146"/>
      <c r="I1721" s="176"/>
      <c r="J1721" s="179"/>
    </row>
    <row r="1722" spans="1:10" x14ac:dyDescent="0.25">
      <c r="A1722" s="137"/>
      <c r="B1722" s="140"/>
      <c r="C1722" s="18" t="s">
        <v>173</v>
      </c>
      <c r="D1722" s="12"/>
      <c r="E1722" s="12"/>
      <c r="F1722" s="12"/>
      <c r="G1722" s="143"/>
      <c r="H1722" s="146"/>
      <c r="I1722" s="176"/>
      <c r="J1722" s="179"/>
    </row>
    <row r="1723" spans="1:10" x14ac:dyDescent="0.25">
      <c r="A1723" s="137"/>
      <c r="B1723" s="140"/>
      <c r="C1723" s="18" t="s">
        <v>174</v>
      </c>
      <c r="D1723" s="12"/>
      <c r="E1723" s="12"/>
      <c r="F1723" s="12"/>
      <c r="G1723" s="143"/>
      <c r="H1723" s="146"/>
      <c r="I1723" s="176"/>
      <c r="J1723" s="179"/>
    </row>
    <row r="1724" spans="1:10" x14ac:dyDescent="0.25">
      <c r="A1724" s="137"/>
      <c r="B1724" s="140"/>
      <c r="C1724" s="18" t="s">
        <v>175</v>
      </c>
      <c r="D1724" s="12"/>
      <c r="E1724" s="12"/>
      <c r="F1724" s="12"/>
      <c r="G1724" s="143"/>
      <c r="H1724" s="146"/>
      <c r="I1724" s="176"/>
      <c r="J1724" s="179"/>
    </row>
    <row r="1725" spans="1:10" x14ac:dyDescent="0.25">
      <c r="A1725" s="137"/>
      <c r="B1725" s="140"/>
      <c r="C1725" s="18" t="s">
        <v>176</v>
      </c>
      <c r="D1725" s="12"/>
      <c r="E1725" s="12"/>
      <c r="F1725" s="12"/>
      <c r="G1725" s="143"/>
      <c r="H1725" s="146"/>
      <c r="I1725" s="176"/>
      <c r="J1725" s="179"/>
    </row>
    <row r="1726" spans="1:10" x14ac:dyDescent="0.25">
      <c r="A1726" s="137"/>
      <c r="B1726" s="140"/>
      <c r="C1726" s="18" t="s">
        <v>177</v>
      </c>
      <c r="D1726" s="12"/>
      <c r="E1726" s="12"/>
      <c r="F1726" s="12"/>
      <c r="G1726" s="143"/>
      <c r="H1726" s="146"/>
      <c r="I1726" s="176"/>
      <c r="J1726" s="179"/>
    </row>
    <row r="1727" spans="1:10" x14ac:dyDescent="0.25">
      <c r="A1727" s="137"/>
      <c r="B1727" s="140"/>
      <c r="C1727" s="18" t="s">
        <v>179</v>
      </c>
      <c r="D1727" s="13"/>
      <c r="E1727" s="13"/>
      <c r="F1727" s="13"/>
      <c r="G1727" s="143"/>
      <c r="H1727" s="146"/>
      <c r="I1727" s="176"/>
      <c r="J1727" s="179"/>
    </row>
    <row r="1728" spans="1:10" x14ac:dyDescent="0.25">
      <c r="A1728" s="137"/>
      <c r="B1728" s="140"/>
      <c r="C1728" s="18" t="s">
        <v>180</v>
      </c>
      <c r="D1728" s="13"/>
      <c r="E1728" s="13"/>
      <c r="F1728" s="13"/>
      <c r="G1728" s="143"/>
      <c r="H1728" s="146"/>
      <c r="I1728" s="176"/>
      <c r="J1728" s="179"/>
    </row>
    <row r="1729" spans="1:10" x14ac:dyDescent="0.25">
      <c r="A1729" s="137"/>
      <c r="B1729" s="140"/>
      <c r="C1729" s="18" t="s">
        <v>633</v>
      </c>
      <c r="D1729" s="13"/>
      <c r="E1729" s="13"/>
      <c r="F1729" s="13"/>
      <c r="G1729" s="143"/>
      <c r="H1729" s="146"/>
      <c r="I1729" s="176"/>
      <c r="J1729" s="179"/>
    </row>
    <row r="1730" spans="1:10" x14ac:dyDescent="0.25">
      <c r="A1730" s="137"/>
      <c r="B1730" s="140"/>
      <c r="C1730" s="18" t="s">
        <v>680</v>
      </c>
      <c r="D1730" s="13"/>
      <c r="E1730" s="13"/>
      <c r="F1730" s="13"/>
      <c r="G1730" s="143"/>
      <c r="H1730" s="146"/>
      <c r="I1730" s="176"/>
      <c r="J1730" s="179"/>
    </row>
    <row r="1731" spans="1:10" ht="15.75" thickBot="1" x14ac:dyDescent="0.3">
      <c r="A1731" s="137"/>
      <c r="B1731" s="140"/>
      <c r="C1731" s="19" t="s">
        <v>178</v>
      </c>
      <c r="D1731" s="13"/>
      <c r="E1731" s="13"/>
      <c r="F1731" s="13"/>
      <c r="G1731" s="143"/>
      <c r="H1731" s="146"/>
      <c r="I1731" s="176"/>
      <c r="J1731" s="179"/>
    </row>
    <row r="1732" spans="1:10" x14ac:dyDescent="0.25">
      <c r="A1732" s="136" t="s">
        <v>539</v>
      </c>
      <c r="B1732" s="139"/>
      <c r="C1732" s="16"/>
      <c r="D1732" s="11"/>
      <c r="E1732" s="11"/>
      <c r="F1732" s="11"/>
      <c r="G1732" s="142"/>
      <c r="H1732" s="145"/>
      <c r="I1732" s="175"/>
      <c r="J1732" s="178"/>
    </row>
    <row r="1733" spans="1:10" ht="12" customHeight="1" thickBot="1" x14ac:dyDescent="0.3">
      <c r="A1733" s="137"/>
      <c r="B1733" s="140"/>
      <c r="C1733" s="17"/>
      <c r="D1733" s="12"/>
      <c r="E1733" s="12"/>
      <c r="F1733" s="12"/>
      <c r="G1733" s="143"/>
      <c r="H1733" s="146"/>
      <c r="I1733" s="176"/>
      <c r="J1733" s="179"/>
    </row>
    <row r="1734" spans="1:10" ht="15.75" hidden="1" thickBot="1" x14ac:dyDescent="0.3">
      <c r="A1734" s="137"/>
      <c r="B1734" s="140"/>
      <c r="C1734" s="17"/>
      <c r="D1734" s="12"/>
      <c r="E1734" s="12"/>
      <c r="F1734" s="12"/>
      <c r="G1734" s="143"/>
      <c r="H1734" s="146"/>
      <c r="I1734" s="176"/>
      <c r="J1734" s="179"/>
    </row>
    <row r="1735" spans="1:10" ht="15.75" hidden="1" thickBot="1" x14ac:dyDescent="0.3">
      <c r="A1735" s="137"/>
      <c r="B1735" s="140"/>
      <c r="C1735" s="17"/>
      <c r="D1735" s="12"/>
      <c r="E1735" s="12"/>
      <c r="F1735" s="12"/>
      <c r="G1735" s="143"/>
      <c r="H1735" s="146"/>
      <c r="I1735" s="176"/>
      <c r="J1735" s="179"/>
    </row>
    <row r="1736" spans="1:10" ht="15.75" hidden="1" thickBot="1" x14ac:dyDescent="0.3">
      <c r="A1736" s="137"/>
      <c r="B1736" s="140"/>
      <c r="C1736" s="17"/>
      <c r="D1736" s="12"/>
      <c r="E1736" s="12"/>
      <c r="F1736" s="12"/>
      <c r="G1736" s="143"/>
      <c r="H1736" s="146"/>
      <c r="I1736" s="176"/>
      <c r="J1736" s="179"/>
    </row>
    <row r="1737" spans="1:10" ht="15.75" hidden="1" thickBot="1" x14ac:dyDescent="0.3">
      <c r="A1737" s="137"/>
      <c r="B1737" s="140"/>
      <c r="C1737" s="18"/>
      <c r="D1737" s="12"/>
      <c r="E1737" s="12"/>
      <c r="F1737" s="12"/>
      <c r="G1737" s="143"/>
      <c r="H1737" s="146"/>
      <c r="I1737" s="176"/>
      <c r="J1737" s="179"/>
    </row>
    <row r="1738" spans="1:10" ht="15.75" hidden="1" thickBot="1" x14ac:dyDescent="0.3">
      <c r="A1738" s="138"/>
      <c r="B1738" s="141"/>
      <c r="C1738" s="19"/>
      <c r="D1738" s="15"/>
      <c r="E1738" s="15"/>
      <c r="F1738" s="15"/>
      <c r="G1738" s="144"/>
      <c r="H1738" s="147"/>
      <c r="I1738" s="177"/>
      <c r="J1738" s="180"/>
    </row>
    <row r="1739" spans="1:10" ht="15.75" thickBot="1" x14ac:dyDescent="0.3">
      <c r="A1739" s="181">
        <v>254</v>
      </c>
      <c r="B1739" s="182"/>
      <c r="C1739" s="46"/>
      <c r="D1739" s="36"/>
      <c r="E1739" s="36"/>
      <c r="F1739" s="36"/>
      <c r="G1739" s="183"/>
      <c r="H1739" s="185"/>
      <c r="I1739" s="187"/>
      <c r="J1739" s="189"/>
    </row>
    <row r="1740" spans="1:10" ht="15.75" thickBot="1" x14ac:dyDescent="0.3">
      <c r="A1740" s="181"/>
      <c r="B1740" s="182"/>
      <c r="C1740" s="39"/>
      <c r="D1740" s="56"/>
      <c r="E1740" s="56"/>
      <c r="F1740" s="56"/>
      <c r="G1740" s="184"/>
      <c r="H1740" s="186"/>
      <c r="I1740" s="188"/>
      <c r="J1740" s="190"/>
    </row>
    <row r="1741" spans="1:10" x14ac:dyDescent="0.25">
      <c r="A1741" s="136" t="s">
        <v>541</v>
      </c>
      <c r="B1741" s="139"/>
      <c r="C1741" s="16"/>
      <c r="D1741" s="11"/>
      <c r="E1741" s="11"/>
      <c r="F1741" s="11"/>
      <c r="G1741" s="142"/>
      <c r="H1741" s="145"/>
      <c r="I1741" s="175"/>
      <c r="J1741" s="178"/>
    </row>
    <row r="1742" spans="1:10" ht="9.75" customHeight="1" thickBot="1" x14ac:dyDescent="0.3">
      <c r="A1742" s="137"/>
      <c r="B1742" s="140"/>
      <c r="C1742" s="17"/>
      <c r="D1742" s="12"/>
      <c r="E1742" s="12"/>
      <c r="F1742" s="12"/>
      <c r="G1742" s="143"/>
      <c r="H1742" s="146"/>
      <c r="I1742" s="176"/>
      <c r="J1742" s="179"/>
    </row>
    <row r="1743" spans="1:10" ht="15.75" hidden="1" thickBot="1" x14ac:dyDescent="0.3">
      <c r="A1743" s="137"/>
      <c r="B1743" s="140"/>
      <c r="C1743" s="17"/>
      <c r="D1743" s="12"/>
      <c r="E1743" s="12"/>
      <c r="F1743" s="12"/>
      <c r="G1743" s="143"/>
      <c r="H1743" s="146"/>
      <c r="I1743" s="176"/>
      <c r="J1743" s="179"/>
    </row>
    <row r="1744" spans="1:10" ht="15.75" hidden="1" thickBot="1" x14ac:dyDescent="0.3">
      <c r="A1744" s="137"/>
      <c r="B1744" s="140"/>
      <c r="C1744" s="17"/>
      <c r="D1744" s="12"/>
      <c r="E1744" s="12"/>
      <c r="F1744" s="12"/>
      <c r="G1744" s="143"/>
      <c r="H1744" s="146"/>
      <c r="I1744" s="176"/>
      <c r="J1744" s="179"/>
    </row>
    <row r="1745" spans="1:10" ht="15.75" thickBot="1" x14ac:dyDescent="0.3">
      <c r="A1745" s="202" t="s">
        <v>540</v>
      </c>
      <c r="B1745" s="204" t="s">
        <v>54</v>
      </c>
      <c r="C1745" s="60" t="s">
        <v>39</v>
      </c>
      <c r="D1745" s="22"/>
      <c r="E1745" s="22"/>
      <c r="F1745" s="11"/>
      <c r="G1745" s="169" t="s">
        <v>863</v>
      </c>
      <c r="H1745" s="145">
        <v>0</v>
      </c>
      <c r="I1745" s="192">
        <v>1</v>
      </c>
      <c r="J1745" s="178">
        <f t="shared" ref="J1745" si="57">H1745*I1745</f>
        <v>0</v>
      </c>
    </row>
    <row r="1746" spans="1:10" ht="15.75" thickBot="1" x14ac:dyDescent="0.3">
      <c r="A1746" s="203"/>
      <c r="B1746" s="204"/>
      <c r="C1746" s="17" t="s">
        <v>183</v>
      </c>
      <c r="D1746" s="23"/>
      <c r="E1746" s="23"/>
      <c r="F1746" s="24"/>
      <c r="G1746" s="170"/>
      <c r="H1746" s="146"/>
      <c r="I1746" s="193"/>
      <c r="J1746" s="179"/>
    </row>
    <row r="1747" spans="1:10" ht="15.75" thickBot="1" x14ac:dyDescent="0.3">
      <c r="A1747" s="203"/>
      <c r="B1747" s="204"/>
      <c r="C1747" s="59" t="s">
        <v>602</v>
      </c>
      <c r="D1747" s="23"/>
      <c r="E1747" s="23"/>
      <c r="F1747" s="24"/>
      <c r="G1747" s="170"/>
      <c r="H1747" s="146"/>
      <c r="I1747" s="193"/>
      <c r="J1747" s="179"/>
    </row>
    <row r="1748" spans="1:10" ht="15.75" thickBot="1" x14ac:dyDescent="0.3">
      <c r="A1748" s="203"/>
      <c r="B1748" s="204"/>
      <c r="C1748" s="59" t="s">
        <v>55</v>
      </c>
      <c r="D1748" s="23"/>
      <c r="E1748" s="23"/>
      <c r="F1748" s="24"/>
      <c r="G1748" s="170"/>
      <c r="H1748" s="146"/>
      <c r="I1748" s="193"/>
      <c r="J1748" s="179"/>
    </row>
    <row r="1749" spans="1:10" ht="15.75" thickBot="1" x14ac:dyDescent="0.3">
      <c r="A1749" s="203"/>
      <c r="B1749" s="204"/>
      <c r="C1749" s="61" t="s">
        <v>56</v>
      </c>
      <c r="D1749" s="33"/>
      <c r="E1749" s="33"/>
      <c r="F1749" s="34"/>
      <c r="G1749" s="171"/>
      <c r="H1749" s="147"/>
      <c r="I1749" s="194"/>
      <c r="J1749" s="180"/>
    </row>
    <row r="1750" spans="1:10" ht="15.75" thickBot="1" x14ac:dyDescent="0.3">
      <c r="A1750" s="181">
        <v>256</v>
      </c>
      <c r="B1750" s="182"/>
      <c r="C1750" s="46"/>
      <c r="D1750" s="36"/>
      <c r="E1750" s="36"/>
      <c r="F1750" s="36"/>
      <c r="G1750" s="183"/>
      <c r="H1750" s="185"/>
      <c r="I1750" s="187"/>
      <c r="J1750" s="189"/>
    </row>
    <row r="1751" spans="1:10" ht="15.75" thickBot="1" x14ac:dyDescent="0.3">
      <c r="A1751" s="181"/>
      <c r="B1751" s="182"/>
      <c r="C1751" s="42"/>
      <c r="D1751" s="47"/>
      <c r="E1751" s="47"/>
      <c r="F1751" s="47"/>
      <c r="G1751" s="198"/>
      <c r="H1751" s="199"/>
      <c r="I1751" s="200"/>
      <c r="J1751" s="201"/>
    </row>
    <row r="1752" spans="1:10" ht="15.75" thickBot="1" x14ac:dyDescent="0.3">
      <c r="A1752" s="181"/>
      <c r="B1752" s="182"/>
      <c r="C1752" s="39"/>
      <c r="D1752" s="40"/>
      <c r="E1752" s="40"/>
      <c r="F1752" s="40"/>
      <c r="G1752" s="184"/>
      <c r="H1752" s="186"/>
      <c r="I1752" s="188"/>
      <c r="J1752" s="190"/>
    </row>
    <row r="1753" spans="1:10" ht="15.75" thickBot="1" x14ac:dyDescent="0.3">
      <c r="A1753" s="181">
        <v>257</v>
      </c>
      <c r="B1753" s="182"/>
      <c r="C1753" s="46"/>
      <c r="D1753" s="36"/>
      <c r="E1753" s="36"/>
      <c r="F1753" s="36"/>
      <c r="G1753" s="183"/>
      <c r="H1753" s="185"/>
      <c r="I1753" s="187"/>
      <c r="J1753" s="189"/>
    </row>
    <row r="1754" spans="1:10" ht="15.75" thickBot="1" x14ac:dyDescent="0.3">
      <c r="A1754" s="181"/>
      <c r="B1754" s="182"/>
      <c r="C1754" s="39"/>
      <c r="D1754" s="56"/>
      <c r="E1754" s="56"/>
      <c r="F1754" s="56"/>
      <c r="G1754" s="184"/>
      <c r="H1754" s="186"/>
      <c r="I1754" s="188"/>
      <c r="J1754" s="190"/>
    </row>
    <row r="1755" spans="1:10" ht="15.75" thickBot="1" x14ac:dyDescent="0.3">
      <c r="A1755" s="166" t="s">
        <v>861</v>
      </c>
      <c r="B1755" s="191" t="s">
        <v>846</v>
      </c>
      <c r="C1755" s="109" t="s">
        <v>847</v>
      </c>
      <c r="D1755" s="11"/>
      <c r="E1755" s="11"/>
      <c r="F1755" s="11"/>
      <c r="G1755" s="195" t="s">
        <v>8</v>
      </c>
      <c r="H1755" s="145">
        <v>0</v>
      </c>
      <c r="I1755" s="192">
        <v>2</v>
      </c>
      <c r="J1755" s="178">
        <f>H1755*I1755</f>
        <v>0</v>
      </c>
    </row>
    <row r="1756" spans="1:10" ht="15.75" thickBot="1" x14ac:dyDescent="0.3">
      <c r="A1756" s="167"/>
      <c r="B1756" s="191"/>
      <c r="C1756" s="110" t="s">
        <v>848</v>
      </c>
      <c r="D1756" s="24"/>
      <c r="E1756" s="24"/>
      <c r="F1756" s="24"/>
      <c r="G1756" s="196"/>
      <c r="H1756" s="146"/>
      <c r="I1756" s="193"/>
      <c r="J1756" s="179"/>
    </row>
    <row r="1757" spans="1:10" ht="15.75" thickBot="1" x14ac:dyDescent="0.3">
      <c r="A1757" s="167"/>
      <c r="B1757" s="191"/>
      <c r="C1757" s="110" t="s">
        <v>849</v>
      </c>
      <c r="D1757" s="24"/>
      <c r="E1757" s="24"/>
      <c r="F1757" s="24"/>
      <c r="G1757" s="196"/>
      <c r="H1757" s="146"/>
      <c r="I1757" s="193"/>
      <c r="J1757" s="179"/>
    </row>
    <row r="1758" spans="1:10" ht="15.75" thickBot="1" x14ac:dyDescent="0.3">
      <c r="A1758" s="167"/>
      <c r="B1758" s="191"/>
      <c r="C1758" s="110" t="s">
        <v>850</v>
      </c>
      <c r="D1758" s="24"/>
      <c r="E1758" s="24"/>
      <c r="F1758" s="24"/>
      <c r="G1758" s="196"/>
      <c r="H1758" s="146"/>
      <c r="I1758" s="193"/>
      <c r="J1758" s="179"/>
    </row>
    <row r="1759" spans="1:10" ht="15.75" thickBot="1" x14ac:dyDescent="0.3">
      <c r="A1759" s="167"/>
      <c r="B1759" s="191"/>
      <c r="C1759" s="110" t="s">
        <v>851</v>
      </c>
      <c r="D1759" s="24"/>
      <c r="E1759" s="24"/>
      <c r="F1759" s="24"/>
      <c r="G1759" s="196"/>
      <c r="H1759" s="146"/>
      <c r="I1759" s="193"/>
      <c r="J1759" s="179"/>
    </row>
    <row r="1760" spans="1:10" ht="15.75" thickBot="1" x14ac:dyDescent="0.3">
      <c r="A1760" s="167"/>
      <c r="B1760" s="191"/>
      <c r="C1760" s="110" t="s">
        <v>852</v>
      </c>
      <c r="D1760" s="24"/>
      <c r="E1760" s="24"/>
      <c r="F1760" s="24"/>
      <c r="G1760" s="196"/>
      <c r="H1760" s="146"/>
      <c r="I1760" s="193"/>
      <c r="J1760" s="179"/>
    </row>
    <row r="1761" spans="1:10" ht="15.75" thickBot="1" x14ac:dyDescent="0.3">
      <c r="A1761" s="167"/>
      <c r="B1761" s="191"/>
      <c r="C1761" s="110" t="s">
        <v>853</v>
      </c>
      <c r="D1761" s="24"/>
      <c r="E1761" s="24"/>
      <c r="F1761" s="24"/>
      <c r="G1761" s="196"/>
      <c r="H1761" s="146"/>
      <c r="I1761" s="193"/>
      <c r="J1761" s="179"/>
    </row>
    <row r="1762" spans="1:10" ht="15.75" thickBot="1" x14ac:dyDescent="0.3">
      <c r="A1762" s="167"/>
      <c r="B1762" s="191"/>
      <c r="C1762" s="110" t="s">
        <v>854</v>
      </c>
      <c r="D1762" s="24"/>
      <c r="E1762" s="24"/>
      <c r="F1762" s="24"/>
      <c r="G1762" s="196"/>
      <c r="H1762" s="146"/>
      <c r="I1762" s="193"/>
      <c r="J1762" s="179"/>
    </row>
    <row r="1763" spans="1:10" ht="15.75" thickBot="1" x14ac:dyDescent="0.3">
      <c r="A1763" s="167"/>
      <c r="B1763" s="191"/>
      <c r="C1763" s="110" t="s">
        <v>855</v>
      </c>
      <c r="D1763" s="24"/>
      <c r="E1763" s="24"/>
      <c r="F1763" s="24"/>
      <c r="G1763" s="196"/>
      <c r="H1763" s="146"/>
      <c r="I1763" s="193"/>
      <c r="J1763" s="179"/>
    </row>
    <row r="1764" spans="1:10" ht="15.75" thickBot="1" x14ac:dyDescent="0.3">
      <c r="A1764" s="167"/>
      <c r="B1764" s="191"/>
      <c r="C1764" s="110" t="s">
        <v>856</v>
      </c>
      <c r="D1764" s="12"/>
      <c r="E1764" s="12"/>
      <c r="F1764" s="12"/>
      <c r="G1764" s="196"/>
      <c r="H1764" s="146"/>
      <c r="I1764" s="193"/>
      <c r="J1764" s="179"/>
    </row>
    <row r="1765" spans="1:10" ht="15.75" thickBot="1" x14ac:dyDescent="0.3">
      <c r="A1765" s="167"/>
      <c r="B1765" s="191"/>
      <c r="C1765" s="125" t="s">
        <v>857</v>
      </c>
      <c r="D1765" s="12"/>
      <c r="E1765" s="12"/>
      <c r="F1765" s="12"/>
      <c r="G1765" s="196"/>
      <c r="H1765" s="146"/>
      <c r="I1765" s="193"/>
      <c r="J1765" s="179"/>
    </row>
    <row r="1766" spans="1:10" ht="15.75" thickBot="1" x14ac:dyDescent="0.3">
      <c r="A1766" s="167"/>
      <c r="B1766" s="191"/>
      <c r="C1766" s="125" t="s">
        <v>858</v>
      </c>
      <c r="D1766" s="12"/>
      <c r="E1766" s="12"/>
      <c r="F1766" s="12"/>
      <c r="G1766" s="196"/>
      <c r="H1766" s="146"/>
      <c r="I1766" s="193"/>
      <c r="J1766" s="179"/>
    </row>
    <row r="1767" spans="1:10" ht="15.75" thickBot="1" x14ac:dyDescent="0.3">
      <c r="A1767" s="167"/>
      <c r="B1767" s="191"/>
      <c r="C1767" s="110" t="s">
        <v>859</v>
      </c>
      <c r="D1767" s="12"/>
      <c r="E1767" s="12"/>
      <c r="F1767" s="12"/>
      <c r="G1767" s="196"/>
      <c r="H1767" s="146"/>
      <c r="I1767" s="193"/>
      <c r="J1767" s="179"/>
    </row>
    <row r="1768" spans="1:10" ht="15.75" thickBot="1" x14ac:dyDescent="0.3">
      <c r="A1768" s="168"/>
      <c r="B1768" s="191"/>
      <c r="C1768" s="115" t="s">
        <v>860</v>
      </c>
      <c r="D1768" s="15"/>
      <c r="E1768" s="15"/>
      <c r="F1768" s="15"/>
      <c r="G1768" s="197"/>
      <c r="H1768" s="147"/>
      <c r="I1768" s="194"/>
      <c r="J1768" s="180"/>
    </row>
    <row r="1769" spans="1:10" x14ac:dyDescent="0.25">
      <c r="A1769" s="136" t="s">
        <v>542</v>
      </c>
      <c r="B1769" s="139"/>
      <c r="C1769" s="21"/>
      <c r="D1769" s="11"/>
      <c r="E1769" s="11"/>
      <c r="F1769" s="11"/>
      <c r="G1769" s="142"/>
      <c r="H1769" s="145"/>
      <c r="I1769" s="175"/>
      <c r="J1769" s="178"/>
    </row>
    <row r="1770" spans="1:10" x14ac:dyDescent="0.25">
      <c r="A1770" s="137"/>
      <c r="B1770" s="140"/>
      <c r="C1770" s="17"/>
      <c r="D1770" s="12"/>
      <c r="E1770" s="12"/>
      <c r="F1770" s="12"/>
      <c r="G1770" s="143"/>
      <c r="H1770" s="146"/>
      <c r="I1770" s="176"/>
      <c r="J1770" s="179"/>
    </row>
    <row r="1771" spans="1:10" x14ac:dyDescent="0.25">
      <c r="A1771" s="137"/>
      <c r="B1771" s="140"/>
      <c r="C1771" s="17"/>
      <c r="D1771" s="12"/>
      <c r="E1771" s="12"/>
      <c r="F1771" s="12"/>
      <c r="G1771" s="143"/>
      <c r="H1771" s="146"/>
      <c r="I1771" s="176"/>
      <c r="J1771" s="179"/>
    </row>
    <row r="1772" spans="1:10" ht="1.5" customHeight="1" thickBot="1" x14ac:dyDescent="0.3">
      <c r="A1772" s="137"/>
      <c r="B1772" s="140"/>
      <c r="C1772" s="17"/>
      <c r="D1772" s="12"/>
      <c r="E1772" s="12"/>
      <c r="F1772" s="12"/>
      <c r="G1772" s="143"/>
      <c r="H1772" s="146"/>
      <c r="I1772" s="176"/>
      <c r="J1772" s="179"/>
    </row>
    <row r="1773" spans="1:10" ht="15.75" hidden="1" thickBot="1" x14ac:dyDescent="0.3">
      <c r="A1773" s="137"/>
      <c r="B1773" s="140"/>
      <c r="C1773" s="17"/>
      <c r="D1773" s="12"/>
      <c r="E1773" s="12"/>
      <c r="F1773" s="12"/>
      <c r="G1773" s="143"/>
      <c r="H1773" s="146"/>
      <c r="I1773" s="176"/>
      <c r="J1773" s="179"/>
    </row>
    <row r="1774" spans="1:10" ht="15.75" hidden="1" thickBot="1" x14ac:dyDescent="0.3">
      <c r="A1774" s="137"/>
      <c r="B1774" s="140"/>
      <c r="C1774" s="17"/>
      <c r="D1774" s="12"/>
      <c r="E1774" s="12"/>
      <c r="F1774" s="12"/>
      <c r="G1774" s="143"/>
      <c r="H1774" s="146"/>
      <c r="I1774" s="176"/>
      <c r="J1774" s="179"/>
    </row>
    <row r="1775" spans="1:10" ht="15.75" hidden="1" thickBot="1" x14ac:dyDescent="0.3">
      <c r="A1775" s="137"/>
      <c r="B1775" s="140"/>
      <c r="C1775" s="17"/>
      <c r="D1775" s="12"/>
      <c r="E1775" s="12"/>
      <c r="F1775" s="12"/>
      <c r="G1775" s="143"/>
      <c r="H1775" s="146"/>
      <c r="I1775" s="176"/>
      <c r="J1775" s="179"/>
    </row>
    <row r="1776" spans="1:10" ht="15.75" hidden="1" thickBot="1" x14ac:dyDescent="0.3">
      <c r="A1776" s="137"/>
      <c r="B1776" s="140"/>
      <c r="C1776" s="17"/>
      <c r="D1776" s="12"/>
      <c r="E1776" s="12"/>
      <c r="F1776" s="12"/>
      <c r="G1776" s="143"/>
      <c r="H1776" s="146"/>
      <c r="I1776" s="176"/>
      <c r="J1776" s="179"/>
    </row>
    <row r="1777" spans="1:10" ht="15.75" hidden="1" thickBot="1" x14ac:dyDescent="0.3">
      <c r="A1777" s="137"/>
      <c r="B1777" s="140"/>
      <c r="C1777" s="17"/>
      <c r="D1777" s="12"/>
      <c r="E1777" s="12"/>
      <c r="F1777" s="12"/>
      <c r="G1777" s="143"/>
      <c r="H1777" s="146"/>
      <c r="I1777" s="176"/>
      <c r="J1777" s="179"/>
    </row>
    <row r="1778" spans="1:10" ht="15.75" hidden="1" thickBot="1" x14ac:dyDescent="0.3">
      <c r="A1778" s="137"/>
      <c r="B1778" s="140"/>
      <c r="C1778" s="17"/>
      <c r="D1778" s="12"/>
      <c r="E1778" s="12"/>
      <c r="F1778" s="12"/>
      <c r="G1778" s="143"/>
      <c r="H1778" s="146"/>
      <c r="I1778" s="176"/>
      <c r="J1778" s="179"/>
    </row>
    <row r="1779" spans="1:10" ht="15.75" hidden="1" thickBot="1" x14ac:dyDescent="0.3">
      <c r="A1779" s="137"/>
      <c r="B1779" s="140"/>
      <c r="C1779" s="17"/>
      <c r="D1779" s="12"/>
      <c r="E1779" s="12"/>
      <c r="F1779" s="12"/>
      <c r="G1779" s="143"/>
      <c r="H1779" s="146"/>
      <c r="I1779" s="176"/>
      <c r="J1779" s="179"/>
    </row>
    <row r="1780" spans="1:10" ht="15.75" hidden="1" thickBot="1" x14ac:dyDescent="0.3">
      <c r="A1780" s="137"/>
      <c r="B1780" s="140"/>
      <c r="C1780" s="17"/>
      <c r="D1780" s="12"/>
      <c r="E1780" s="12"/>
      <c r="F1780" s="12"/>
      <c r="G1780" s="143"/>
      <c r="H1780" s="146"/>
      <c r="I1780" s="176"/>
      <c r="J1780" s="179"/>
    </row>
    <row r="1781" spans="1:10" ht="15.75" hidden="1" thickBot="1" x14ac:dyDescent="0.3">
      <c r="A1781" s="137"/>
      <c r="B1781" s="140"/>
      <c r="C1781" s="17"/>
      <c r="D1781" s="12"/>
      <c r="E1781" s="12"/>
      <c r="F1781" s="12"/>
      <c r="G1781" s="143"/>
      <c r="H1781" s="146"/>
      <c r="I1781" s="176"/>
      <c r="J1781" s="179"/>
    </row>
    <row r="1782" spans="1:10" ht="15.75" hidden="1" thickBot="1" x14ac:dyDescent="0.3">
      <c r="A1782" s="137"/>
      <c r="B1782" s="140"/>
      <c r="C1782" s="17"/>
      <c r="D1782" s="13"/>
      <c r="E1782" s="13"/>
      <c r="F1782" s="13"/>
      <c r="G1782" s="143"/>
      <c r="H1782" s="146"/>
      <c r="I1782" s="176"/>
      <c r="J1782" s="179"/>
    </row>
    <row r="1783" spans="1:10" ht="15.75" hidden="1" thickBot="1" x14ac:dyDescent="0.3">
      <c r="A1783" s="137"/>
      <c r="B1783" s="140"/>
      <c r="C1783" s="17"/>
      <c r="D1783" s="13"/>
      <c r="E1783" s="13"/>
      <c r="F1783" s="13"/>
      <c r="G1783" s="143"/>
      <c r="H1783" s="146"/>
      <c r="I1783" s="176"/>
      <c r="J1783" s="179"/>
    </row>
    <row r="1784" spans="1:10" ht="15.75" hidden="1" thickBot="1" x14ac:dyDescent="0.3">
      <c r="A1784" s="137"/>
      <c r="B1784" s="140"/>
      <c r="C1784" s="17"/>
      <c r="D1784" s="13"/>
      <c r="E1784" s="13"/>
      <c r="F1784" s="13"/>
      <c r="G1784" s="143"/>
      <c r="H1784" s="146"/>
      <c r="I1784" s="176"/>
      <c r="J1784" s="179"/>
    </row>
    <row r="1785" spans="1:10" ht="15.75" hidden="1" thickBot="1" x14ac:dyDescent="0.3">
      <c r="A1785" s="137"/>
      <c r="B1785" s="140"/>
      <c r="C1785" s="17"/>
      <c r="D1785" s="13"/>
      <c r="E1785" s="13"/>
      <c r="F1785" s="13"/>
      <c r="G1785" s="143"/>
      <c r="H1785" s="146"/>
      <c r="I1785" s="176"/>
      <c r="J1785" s="179"/>
    </row>
    <row r="1786" spans="1:10" ht="15.75" hidden="1" thickBot="1" x14ac:dyDescent="0.3">
      <c r="A1786" s="137"/>
      <c r="B1786" s="140"/>
      <c r="C1786" s="17"/>
      <c r="D1786" s="13"/>
      <c r="E1786" s="13"/>
      <c r="F1786" s="13"/>
      <c r="G1786" s="143"/>
      <c r="H1786" s="146"/>
      <c r="I1786" s="176"/>
      <c r="J1786" s="179"/>
    </row>
    <row r="1787" spans="1:10" ht="15.75" hidden="1" thickBot="1" x14ac:dyDescent="0.3">
      <c r="A1787" s="138"/>
      <c r="B1787" s="141"/>
      <c r="C1787" s="19"/>
      <c r="D1787" s="15"/>
      <c r="E1787" s="15"/>
      <c r="F1787" s="15"/>
      <c r="G1787" s="144"/>
      <c r="H1787" s="147"/>
      <c r="I1787" s="177"/>
      <c r="J1787" s="180"/>
    </row>
    <row r="1788" spans="1:10" x14ac:dyDescent="0.25">
      <c r="A1788" s="136" t="s">
        <v>543</v>
      </c>
      <c r="B1788" s="139"/>
      <c r="C1788" s="21"/>
      <c r="D1788" s="11"/>
      <c r="E1788" s="11"/>
      <c r="F1788" s="11"/>
      <c r="G1788" s="142"/>
      <c r="H1788" s="172"/>
      <c r="I1788" s="148"/>
      <c r="J1788" s="151"/>
    </row>
    <row r="1789" spans="1:10" x14ac:dyDescent="0.25">
      <c r="A1789" s="137"/>
      <c r="B1789" s="140"/>
      <c r="C1789" s="17"/>
      <c r="D1789" s="12"/>
      <c r="E1789" s="12"/>
      <c r="F1789" s="12"/>
      <c r="G1789" s="143"/>
      <c r="H1789" s="173"/>
      <c r="I1789" s="149"/>
      <c r="J1789" s="152"/>
    </row>
    <row r="1790" spans="1:10" ht="13.5" customHeight="1" thickBot="1" x14ac:dyDescent="0.3">
      <c r="A1790" s="137"/>
      <c r="B1790" s="140"/>
      <c r="C1790" s="17"/>
      <c r="D1790" s="12"/>
      <c r="E1790" s="12"/>
      <c r="F1790" s="12"/>
      <c r="G1790" s="143"/>
      <c r="H1790" s="173"/>
      <c r="I1790" s="149"/>
      <c r="J1790" s="152"/>
    </row>
    <row r="1791" spans="1:10" ht="15.75" hidden="1" thickBot="1" x14ac:dyDescent="0.3">
      <c r="A1791" s="137"/>
      <c r="B1791" s="140"/>
      <c r="C1791" s="17"/>
      <c r="D1791" s="12"/>
      <c r="E1791" s="12"/>
      <c r="F1791" s="12"/>
      <c r="G1791" s="143"/>
      <c r="H1791" s="173"/>
      <c r="I1791" s="149"/>
      <c r="J1791" s="152"/>
    </row>
    <row r="1792" spans="1:10" ht="15.75" hidden="1" thickBot="1" x14ac:dyDescent="0.3">
      <c r="A1792" s="137"/>
      <c r="B1792" s="140"/>
      <c r="C1792" s="17"/>
      <c r="D1792" s="12"/>
      <c r="E1792" s="12"/>
      <c r="F1792" s="12"/>
      <c r="G1792" s="143"/>
      <c r="H1792" s="173"/>
      <c r="I1792" s="149"/>
      <c r="J1792" s="152"/>
    </row>
    <row r="1793" spans="1:10" ht="15.75" hidden="1" thickBot="1" x14ac:dyDescent="0.3">
      <c r="A1793" s="137"/>
      <c r="B1793" s="140"/>
      <c r="C1793" s="17"/>
      <c r="D1793" s="12"/>
      <c r="E1793" s="12"/>
      <c r="F1793" s="12"/>
      <c r="G1793" s="143"/>
      <c r="H1793" s="173"/>
      <c r="I1793" s="149"/>
      <c r="J1793" s="152"/>
    </row>
    <row r="1794" spans="1:10" ht="15.75" hidden="1" thickBot="1" x14ac:dyDescent="0.3">
      <c r="A1794" s="137"/>
      <c r="B1794" s="140"/>
      <c r="C1794" s="17"/>
      <c r="D1794" s="12"/>
      <c r="E1794" s="12"/>
      <c r="F1794" s="12"/>
      <c r="G1794" s="143"/>
      <c r="H1794" s="173"/>
      <c r="I1794" s="149"/>
      <c r="J1794" s="152"/>
    </row>
    <row r="1795" spans="1:10" ht="15.75" hidden="1" thickBot="1" x14ac:dyDescent="0.3">
      <c r="A1795" s="137"/>
      <c r="B1795" s="140"/>
      <c r="C1795" s="17"/>
      <c r="D1795" s="12"/>
      <c r="E1795" s="12"/>
      <c r="F1795" s="12"/>
      <c r="G1795" s="143"/>
      <c r="H1795" s="173"/>
      <c r="I1795" s="149"/>
      <c r="J1795" s="152"/>
    </row>
    <row r="1796" spans="1:10" ht="15.75" hidden="1" thickBot="1" x14ac:dyDescent="0.3">
      <c r="A1796" s="137"/>
      <c r="B1796" s="140"/>
      <c r="C1796" s="17"/>
      <c r="D1796" s="12"/>
      <c r="E1796" s="12"/>
      <c r="F1796" s="12"/>
      <c r="G1796" s="143"/>
      <c r="H1796" s="173"/>
      <c r="I1796" s="149"/>
      <c r="J1796" s="152"/>
    </row>
    <row r="1797" spans="1:10" ht="15.75" hidden="1" thickBot="1" x14ac:dyDescent="0.3">
      <c r="A1797" s="137"/>
      <c r="B1797" s="140"/>
      <c r="C1797" s="17"/>
      <c r="D1797" s="12"/>
      <c r="E1797" s="12"/>
      <c r="F1797" s="12"/>
      <c r="G1797" s="143"/>
      <c r="H1797" s="173"/>
      <c r="I1797" s="149"/>
      <c r="J1797" s="152"/>
    </row>
    <row r="1798" spans="1:10" ht="15.75" hidden="1" thickBot="1" x14ac:dyDescent="0.3">
      <c r="A1798" s="137"/>
      <c r="B1798" s="140"/>
      <c r="C1798" s="17"/>
      <c r="D1798" s="12"/>
      <c r="E1798" s="12"/>
      <c r="F1798" s="12"/>
      <c r="G1798" s="143"/>
      <c r="H1798" s="173"/>
      <c r="I1798" s="149"/>
      <c r="J1798" s="152"/>
    </row>
    <row r="1799" spans="1:10" ht="15.75" hidden="1" thickBot="1" x14ac:dyDescent="0.3">
      <c r="A1799" s="137"/>
      <c r="B1799" s="140"/>
      <c r="C1799" s="17"/>
      <c r="D1799" s="12"/>
      <c r="E1799" s="12"/>
      <c r="F1799" s="12"/>
      <c r="G1799" s="143"/>
      <c r="H1799" s="173"/>
      <c r="I1799" s="149"/>
      <c r="J1799" s="152"/>
    </row>
    <row r="1800" spans="1:10" ht="15.75" hidden="1" thickBot="1" x14ac:dyDescent="0.3">
      <c r="A1800" s="137"/>
      <c r="B1800" s="140"/>
      <c r="C1800" s="17"/>
      <c r="D1800" s="12"/>
      <c r="E1800" s="12"/>
      <c r="F1800" s="12"/>
      <c r="G1800" s="143"/>
      <c r="H1800" s="173"/>
      <c r="I1800" s="149"/>
      <c r="J1800" s="152"/>
    </row>
    <row r="1801" spans="1:10" ht="15.75" hidden="1" thickBot="1" x14ac:dyDescent="0.3">
      <c r="A1801" s="137"/>
      <c r="B1801" s="140"/>
      <c r="C1801" s="17"/>
      <c r="D1801" s="13"/>
      <c r="E1801" s="13"/>
      <c r="F1801" s="13"/>
      <c r="G1801" s="143"/>
      <c r="H1801" s="173"/>
      <c r="I1801" s="149"/>
      <c r="J1801" s="152"/>
    </row>
    <row r="1802" spans="1:10" ht="15.75" hidden="1" thickBot="1" x14ac:dyDescent="0.3">
      <c r="A1802" s="137"/>
      <c r="B1802" s="140"/>
      <c r="C1802" s="17"/>
      <c r="D1802" s="13"/>
      <c r="E1802" s="13"/>
      <c r="F1802" s="13"/>
      <c r="G1802" s="143"/>
      <c r="H1802" s="173"/>
      <c r="I1802" s="149"/>
      <c r="J1802" s="152"/>
    </row>
    <row r="1803" spans="1:10" ht="15.75" hidden="1" thickBot="1" x14ac:dyDescent="0.3">
      <c r="A1803" s="137"/>
      <c r="B1803" s="140"/>
      <c r="C1803" s="17"/>
      <c r="D1803" s="13"/>
      <c r="E1803" s="13"/>
      <c r="F1803" s="13"/>
      <c r="G1803" s="143"/>
      <c r="H1803" s="173"/>
      <c r="I1803" s="149"/>
      <c r="J1803" s="152"/>
    </row>
    <row r="1804" spans="1:10" ht="15.75" hidden="1" thickBot="1" x14ac:dyDescent="0.3">
      <c r="A1804" s="137"/>
      <c r="B1804" s="140"/>
      <c r="C1804" s="17"/>
      <c r="D1804" s="13"/>
      <c r="E1804" s="13"/>
      <c r="F1804" s="13"/>
      <c r="G1804" s="143"/>
      <c r="H1804" s="173"/>
      <c r="I1804" s="149"/>
      <c r="J1804" s="152"/>
    </row>
    <row r="1805" spans="1:10" ht="15.75" hidden="1" thickBot="1" x14ac:dyDescent="0.3">
      <c r="A1805" s="137"/>
      <c r="B1805" s="140"/>
      <c r="C1805" s="17"/>
      <c r="D1805" s="13"/>
      <c r="E1805" s="13"/>
      <c r="F1805" s="13"/>
      <c r="G1805" s="143"/>
      <c r="H1805" s="173"/>
      <c r="I1805" s="149"/>
      <c r="J1805" s="152"/>
    </row>
    <row r="1806" spans="1:10" ht="15.75" hidden="1" thickBot="1" x14ac:dyDescent="0.3">
      <c r="A1806" s="138"/>
      <c r="B1806" s="141"/>
      <c r="C1806" s="19"/>
      <c r="D1806" s="15"/>
      <c r="E1806" s="15"/>
      <c r="F1806" s="15"/>
      <c r="G1806" s="144"/>
      <c r="H1806" s="174"/>
      <c r="I1806" s="150"/>
      <c r="J1806" s="153"/>
    </row>
    <row r="1807" spans="1:10" x14ac:dyDescent="0.25">
      <c r="A1807" s="136" t="s">
        <v>544</v>
      </c>
      <c r="B1807" s="139"/>
      <c r="C1807" s="21"/>
      <c r="D1807" s="11"/>
      <c r="E1807" s="11"/>
      <c r="F1807" s="11"/>
      <c r="G1807" s="142"/>
      <c r="H1807" s="172"/>
      <c r="I1807" s="148"/>
      <c r="J1807" s="151"/>
    </row>
    <row r="1808" spans="1:10" x14ac:dyDescent="0.25">
      <c r="A1808" s="137"/>
      <c r="B1808" s="140"/>
      <c r="C1808" s="17"/>
      <c r="D1808" s="12"/>
      <c r="E1808" s="12"/>
      <c r="F1808" s="12"/>
      <c r="G1808" s="143"/>
      <c r="H1808" s="173"/>
      <c r="I1808" s="149"/>
      <c r="J1808" s="152"/>
    </row>
    <row r="1809" spans="1:10" x14ac:dyDescent="0.25">
      <c r="A1809" s="137"/>
      <c r="B1809" s="140"/>
      <c r="C1809" s="18"/>
      <c r="D1809" s="13"/>
      <c r="E1809" s="13"/>
      <c r="F1809" s="13"/>
      <c r="G1809" s="143"/>
      <c r="H1809" s="173"/>
      <c r="I1809" s="149"/>
      <c r="J1809" s="152"/>
    </row>
    <row r="1810" spans="1:10" ht="15.75" thickBot="1" x14ac:dyDescent="0.3">
      <c r="A1810" s="138"/>
      <c r="B1810" s="141"/>
      <c r="C1810" s="19"/>
      <c r="D1810" s="15"/>
      <c r="E1810" s="15"/>
      <c r="F1810" s="15"/>
      <c r="G1810" s="144"/>
      <c r="H1810" s="174"/>
      <c r="I1810" s="150"/>
      <c r="J1810" s="153"/>
    </row>
    <row r="1811" spans="1:10" x14ac:dyDescent="0.25">
      <c r="A1811" s="136" t="s">
        <v>545</v>
      </c>
      <c r="B1811" s="139"/>
      <c r="C1811" s="21"/>
      <c r="D1811" s="11"/>
      <c r="E1811" s="11"/>
      <c r="F1811" s="11"/>
      <c r="G1811" s="142"/>
      <c r="H1811" s="172"/>
      <c r="I1811" s="148"/>
      <c r="J1811" s="151"/>
    </row>
    <row r="1812" spans="1:10" x14ac:dyDescent="0.25">
      <c r="A1812" s="137"/>
      <c r="B1812" s="140"/>
      <c r="C1812" s="17"/>
      <c r="D1812" s="12"/>
      <c r="E1812" s="12"/>
      <c r="F1812" s="12"/>
      <c r="G1812" s="143"/>
      <c r="H1812" s="173"/>
      <c r="I1812" s="149"/>
      <c r="J1812" s="152"/>
    </row>
    <row r="1813" spans="1:10" x14ac:dyDescent="0.25">
      <c r="A1813" s="137"/>
      <c r="B1813" s="140"/>
      <c r="C1813" s="17"/>
      <c r="D1813" s="12"/>
      <c r="E1813" s="12"/>
      <c r="F1813" s="12"/>
      <c r="G1813" s="143"/>
      <c r="H1813" s="173"/>
      <c r="I1813" s="149"/>
      <c r="J1813" s="152"/>
    </row>
    <row r="1814" spans="1:10" ht="12.75" customHeight="1" thickBot="1" x14ac:dyDescent="0.3">
      <c r="A1814" s="137"/>
      <c r="B1814" s="140"/>
      <c r="C1814" s="17"/>
      <c r="D1814" s="12"/>
      <c r="E1814" s="12"/>
      <c r="F1814" s="12"/>
      <c r="G1814" s="143"/>
      <c r="H1814" s="173"/>
      <c r="I1814" s="149"/>
      <c r="J1814" s="152"/>
    </row>
    <row r="1815" spans="1:10" ht="15.75" hidden="1" thickBot="1" x14ac:dyDescent="0.3">
      <c r="A1815" s="137"/>
      <c r="B1815" s="140"/>
      <c r="C1815" s="17"/>
      <c r="D1815" s="12"/>
      <c r="E1815" s="12"/>
      <c r="F1815" s="12"/>
      <c r="G1815" s="143"/>
      <c r="H1815" s="173"/>
      <c r="I1815" s="149"/>
      <c r="J1815" s="152"/>
    </row>
    <row r="1816" spans="1:10" ht="15.75" hidden="1" thickBot="1" x14ac:dyDescent="0.3">
      <c r="A1816" s="137"/>
      <c r="B1816" s="140"/>
      <c r="C1816" s="17"/>
      <c r="D1816" s="12"/>
      <c r="E1816" s="12"/>
      <c r="F1816" s="12"/>
      <c r="G1816" s="143"/>
      <c r="H1816" s="173"/>
      <c r="I1816" s="149"/>
      <c r="J1816" s="152"/>
    </row>
    <row r="1817" spans="1:10" ht="15.75" hidden="1" thickBot="1" x14ac:dyDescent="0.3">
      <c r="A1817" s="137"/>
      <c r="B1817" s="140"/>
      <c r="C1817" s="17"/>
      <c r="D1817" s="12"/>
      <c r="E1817" s="12"/>
      <c r="F1817" s="12"/>
      <c r="G1817" s="143"/>
      <c r="H1817" s="173"/>
      <c r="I1817" s="149"/>
      <c r="J1817" s="152"/>
    </row>
    <row r="1818" spans="1:10" ht="15.75" hidden="1" thickBot="1" x14ac:dyDescent="0.3">
      <c r="A1818" s="137"/>
      <c r="B1818" s="140"/>
      <c r="C1818" s="17"/>
      <c r="D1818" s="12"/>
      <c r="E1818" s="12"/>
      <c r="F1818" s="12"/>
      <c r="G1818" s="143"/>
      <c r="H1818" s="173"/>
      <c r="I1818" s="149"/>
      <c r="J1818" s="152"/>
    </row>
    <row r="1819" spans="1:10" ht="15.75" hidden="1" thickBot="1" x14ac:dyDescent="0.3">
      <c r="A1819" s="137"/>
      <c r="B1819" s="140"/>
      <c r="C1819" s="17"/>
      <c r="D1819" s="12"/>
      <c r="E1819" s="12"/>
      <c r="F1819" s="12"/>
      <c r="G1819" s="143"/>
      <c r="H1819" s="173"/>
      <c r="I1819" s="149"/>
      <c r="J1819" s="152"/>
    </row>
    <row r="1820" spans="1:10" ht="15.75" hidden="1" thickBot="1" x14ac:dyDescent="0.3">
      <c r="A1820" s="137"/>
      <c r="B1820" s="140"/>
      <c r="C1820" s="17"/>
      <c r="D1820" s="12"/>
      <c r="E1820" s="12"/>
      <c r="F1820" s="12"/>
      <c r="G1820" s="143"/>
      <c r="H1820" s="173"/>
      <c r="I1820" s="149"/>
      <c r="J1820" s="152"/>
    </row>
    <row r="1821" spans="1:10" ht="15.75" hidden="1" thickBot="1" x14ac:dyDescent="0.3">
      <c r="A1821" s="137"/>
      <c r="B1821" s="140"/>
      <c r="C1821" s="17"/>
      <c r="D1821" s="12"/>
      <c r="E1821" s="12"/>
      <c r="F1821" s="12"/>
      <c r="G1821" s="143"/>
      <c r="H1821" s="173"/>
      <c r="I1821" s="149"/>
      <c r="J1821" s="152"/>
    </row>
    <row r="1822" spans="1:10" ht="15.75" hidden="1" thickBot="1" x14ac:dyDescent="0.3">
      <c r="A1822" s="137"/>
      <c r="B1822" s="140"/>
      <c r="C1822" s="17"/>
      <c r="D1822" s="12"/>
      <c r="E1822" s="12"/>
      <c r="F1822" s="12"/>
      <c r="G1822" s="143"/>
      <c r="H1822" s="173"/>
      <c r="I1822" s="149"/>
      <c r="J1822" s="152"/>
    </row>
    <row r="1823" spans="1:10" ht="15.75" hidden="1" thickBot="1" x14ac:dyDescent="0.3">
      <c r="A1823" s="137"/>
      <c r="B1823" s="140"/>
      <c r="C1823" s="17"/>
      <c r="D1823" s="12"/>
      <c r="E1823" s="12"/>
      <c r="F1823" s="12"/>
      <c r="G1823" s="143"/>
      <c r="H1823" s="173"/>
      <c r="I1823" s="149"/>
      <c r="J1823" s="152"/>
    </row>
    <row r="1824" spans="1:10" ht="15.75" hidden="1" thickBot="1" x14ac:dyDescent="0.3">
      <c r="A1824" s="137"/>
      <c r="B1824" s="140"/>
      <c r="C1824" s="17"/>
      <c r="D1824" s="13"/>
      <c r="E1824" s="13"/>
      <c r="F1824" s="13"/>
      <c r="G1824" s="143"/>
      <c r="H1824" s="173"/>
      <c r="I1824" s="149"/>
      <c r="J1824" s="152"/>
    </row>
    <row r="1825" spans="1:10" ht="15.75" hidden="1" thickBot="1" x14ac:dyDescent="0.3">
      <c r="A1825" s="137"/>
      <c r="B1825" s="140"/>
      <c r="C1825" s="17"/>
      <c r="D1825" s="13"/>
      <c r="E1825" s="13"/>
      <c r="F1825" s="13"/>
      <c r="G1825" s="143"/>
      <c r="H1825" s="173"/>
      <c r="I1825" s="149"/>
      <c r="J1825" s="152"/>
    </row>
    <row r="1826" spans="1:10" ht="15.75" hidden="1" thickBot="1" x14ac:dyDescent="0.3">
      <c r="A1826" s="137"/>
      <c r="B1826" s="140"/>
      <c r="C1826" s="18"/>
      <c r="D1826" s="13"/>
      <c r="E1826" s="13"/>
      <c r="F1826" s="13"/>
      <c r="G1826" s="143"/>
      <c r="H1826" s="173"/>
      <c r="I1826" s="149"/>
      <c r="J1826" s="152"/>
    </row>
    <row r="1827" spans="1:10" ht="15.75" hidden="1" thickBot="1" x14ac:dyDescent="0.3">
      <c r="A1827" s="138"/>
      <c r="B1827" s="141"/>
      <c r="C1827" s="19"/>
      <c r="D1827" s="15"/>
      <c r="E1827" s="15"/>
      <c r="F1827" s="15"/>
      <c r="G1827" s="144"/>
      <c r="H1827" s="174"/>
      <c r="I1827" s="150"/>
      <c r="J1827" s="153"/>
    </row>
    <row r="1828" spans="1:10" ht="18" customHeight="1" thickBot="1" x14ac:dyDescent="0.3">
      <c r="A1828" s="58"/>
      <c r="B1828" s="30" t="s">
        <v>548</v>
      </c>
      <c r="C1828" s="79"/>
      <c r="D1828" s="28"/>
      <c r="E1828" s="28"/>
      <c r="F1828" s="28"/>
      <c r="G1828" s="28"/>
      <c r="H1828" s="28"/>
      <c r="I1828" s="28"/>
      <c r="J1828" s="29"/>
    </row>
    <row r="1829" spans="1:10" x14ac:dyDescent="0.25">
      <c r="A1829" s="136" t="s">
        <v>549</v>
      </c>
      <c r="B1829" s="139"/>
      <c r="C1829" s="21"/>
      <c r="D1829" s="11"/>
      <c r="E1829" s="11"/>
      <c r="F1829" s="11"/>
      <c r="G1829" s="142"/>
      <c r="H1829" s="145"/>
      <c r="I1829" s="148"/>
      <c r="J1829" s="151"/>
    </row>
    <row r="1830" spans="1:10" x14ac:dyDescent="0.25">
      <c r="A1830" s="137"/>
      <c r="B1830" s="140"/>
      <c r="C1830" s="17"/>
      <c r="D1830" s="12"/>
      <c r="E1830" s="12"/>
      <c r="F1830" s="12"/>
      <c r="G1830" s="143"/>
      <c r="H1830" s="146"/>
      <c r="I1830" s="149"/>
      <c r="J1830" s="152"/>
    </row>
    <row r="1831" spans="1:10" ht="14.25" customHeight="1" thickBot="1" x14ac:dyDescent="0.3">
      <c r="A1831" s="137"/>
      <c r="B1831" s="140"/>
      <c r="C1831" s="17"/>
      <c r="D1831" s="12"/>
      <c r="E1831" s="12"/>
      <c r="F1831" s="12"/>
      <c r="G1831" s="143"/>
      <c r="H1831" s="146"/>
      <c r="I1831" s="149"/>
      <c r="J1831" s="152"/>
    </row>
    <row r="1832" spans="1:10" ht="15.75" hidden="1" thickBot="1" x14ac:dyDescent="0.3">
      <c r="A1832" s="137"/>
      <c r="B1832" s="140"/>
      <c r="C1832" s="17"/>
      <c r="D1832" s="12"/>
      <c r="E1832" s="12"/>
      <c r="F1832" s="12"/>
      <c r="G1832" s="143"/>
      <c r="H1832" s="146"/>
      <c r="I1832" s="149"/>
      <c r="J1832" s="152"/>
    </row>
    <row r="1833" spans="1:10" ht="15.75" hidden="1" thickBot="1" x14ac:dyDescent="0.3">
      <c r="A1833" s="137"/>
      <c r="B1833" s="140"/>
      <c r="C1833" s="17"/>
      <c r="D1833" s="12"/>
      <c r="E1833" s="12"/>
      <c r="F1833" s="12"/>
      <c r="G1833" s="143"/>
      <c r="H1833" s="146"/>
      <c r="I1833" s="149"/>
      <c r="J1833" s="152"/>
    </row>
    <row r="1834" spans="1:10" ht="15.75" hidden="1" thickBot="1" x14ac:dyDescent="0.3">
      <c r="A1834" s="137"/>
      <c r="B1834" s="140"/>
      <c r="C1834" s="17"/>
      <c r="D1834" s="12"/>
      <c r="E1834" s="12"/>
      <c r="F1834" s="12"/>
      <c r="G1834" s="143"/>
      <c r="H1834" s="146"/>
      <c r="I1834" s="149"/>
      <c r="J1834" s="152"/>
    </row>
    <row r="1835" spans="1:10" ht="15.75" hidden="1" thickBot="1" x14ac:dyDescent="0.3">
      <c r="A1835" s="137"/>
      <c r="B1835" s="140"/>
      <c r="C1835" s="17"/>
      <c r="D1835" s="12"/>
      <c r="E1835" s="12"/>
      <c r="F1835" s="12"/>
      <c r="G1835" s="143"/>
      <c r="H1835" s="146"/>
      <c r="I1835" s="149"/>
      <c r="J1835" s="152"/>
    </row>
    <row r="1836" spans="1:10" ht="15.75" hidden="1" thickBot="1" x14ac:dyDescent="0.3">
      <c r="A1836" s="137"/>
      <c r="B1836" s="140"/>
      <c r="C1836" s="17"/>
      <c r="D1836" s="12"/>
      <c r="E1836" s="12"/>
      <c r="F1836" s="12"/>
      <c r="G1836" s="143"/>
      <c r="H1836" s="146"/>
      <c r="I1836" s="149"/>
      <c r="J1836" s="152"/>
    </row>
    <row r="1837" spans="1:10" ht="15.75" hidden="1" thickBot="1" x14ac:dyDescent="0.3">
      <c r="A1837" s="137"/>
      <c r="B1837" s="140"/>
      <c r="C1837" s="17"/>
      <c r="D1837" s="12"/>
      <c r="E1837" s="12"/>
      <c r="F1837" s="12"/>
      <c r="G1837" s="143"/>
      <c r="H1837" s="146"/>
      <c r="I1837" s="149"/>
      <c r="J1837" s="152"/>
    </row>
    <row r="1838" spans="1:10" ht="15.75" hidden="1" thickBot="1" x14ac:dyDescent="0.3">
      <c r="A1838" s="137"/>
      <c r="B1838" s="140"/>
      <c r="C1838" s="17"/>
      <c r="D1838" s="12"/>
      <c r="E1838" s="12"/>
      <c r="F1838" s="12"/>
      <c r="G1838" s="143"/>
      <c r="H1838" s="146"/>
      <c r="I1838" s="149"/>
      <c r="J1838" s="152"/>
    </row>
    <row r="1839" spans="1:10" ht="15.75" hidden="1" thickBot="1" x14ac:dyDescent="0.3">
      <c r="A1839" s="137"/>
      <c r="B1839" s="140"/>
      <c r="C1839" s="17"/>
      <c r="D1839" s="12"/>
      <c r="E1839" s="12"/>
      <c r="F1839" s="12"/>
      <c r="G1839" s="143"/>
      <c r="H1839" s="146"/>
      <c r="I1839" s="149"/>
      <c r="J1839" s="152"/>
    </row>
    <row r="1840" spans="1:10" ht="15.75" hidden="1" thickBot="1" x14ac:dyDescent="0.3">
      <c r="A1840" s="137"/>
      <c r="B1840" s="140"/>
      <c r="C1840" s="17"/>
      <c r="D1840" s="13"/>
      <c r="E1840" s="13"/>
      <c r="F1840" s="13"/>
      <c r="G1840" s="143"/>
      <c r="H1840" s="146"/>
      <c r="I1840" s="149"/>
      <c r="J1840" s="152"/>
    </row>
    <row r="1841" spans="1:10" ht="15.75" hidden="1" thickBot="1" x14ac:dyDescent="0.3">
      <c r="A1841" s="137"/>
      <c r="B1841" s="140"/>
      <c r="C1841" s="17"/>
      <c r="D1841" s="13"/>
      <c r="E1841" s="13"/>
      <c r="F1841" s="13"/>
      <c r="G1841" s="143"/>
      <c r="H1841" s="146"/>
      <c r="I1841" s="149"/>
      <c r="J1841" s="152"/>
    </row>
    <row r="1842" spans="1:10" ht="15.75" hidden="1" thickBot="1" x14ac:dyDescent="0.3">
      <c r="A1842" s="137"/>
      <c r="B1842" s="140"/>
      <c r="C1842" s="17"/>
      <c r="D1842" s="13"/>
      <c r="E1842" s="13"/>
      <c r="F1842" s="13"/>
      <c r="G1842" s="143"/>
      <c r="H1842" s="146"/>
      <c r="I1842" s="149"/>
      <c r="J1842" s="152"/>
    </row>
    <row r="1843" spans="1:10" ht="15.75" hidden="1" thickBot="1" x14ac:dyDescent="0.3">
      <c r="A1843" s="138"/>
      <c r="B1843" s="141"/>
      <c r="C1843" s="19"/>
      <c r="D1843" s="15"/>
      <c r="E1843" s="15"/>
      <c r="F1843" s="15"/>
      <c r="G1843" s="144"/>
      <c r="H1843" s="147"/>
      <c r="I1843" s="150"/>
      <c r="J1843" s="153"/>
    </row>
    <row r="1844" spans="1:10" ht="14.45" customHeight="1" x14ac:dyDescent="0.25">
      <c r="A1844" s="136" t="s">
        <v>550</v>
      </c>
      <c r="B1844" s="139"/>
      <c r="C1844" s="21"/>
      <c r="D1844" s="11"/>
      <c r="E1844" s="11"/>
      <c r="F1844" s="11"/>
      <c r="G1844" s="157"/>
      <c r="H1844" s="145"/>
      <c r="I1844" s="160"/>
      <c r="J1844" s="163"/>
    </row>
    <row r="1845" spans="1:10" x14ac:dyDescent="0.25">
      <c r="A1845" s="155"/>
      <c r="B1845" s="140"/>
      <c r="C1845" s="17"/>
      <c r="D1845" s="12"/>
      <c r="E1845" s="12"/>
      <c r="F1845" s="12"/>
      <c r="G1845" s="158"/>
      <c r="H1845" s="146"/>
      <c r="I1845" s="161"/>
      <c r="J1845" s="164"/>
    </row>
    <row r="1846" spans="1:10" x14ac:dyDescent="0.25">
      <c r="A1846" s="155"/>
      <c r="B1846" s="140"/>
      <c r="C1846" s="17"/>
      <c r="D1846" s="12"/>
      <c r="E1846" s="12"/>
      <c r="F1846" s="12"/>
      <c r="G1846" s="158"/>
      <c r="H1846" s="146"/>
      <c r="I1846" s="161"/>
      <c r="J1846" s="164"/>
    </row>
    <row r="1847" spans="1:10" ht="2.25" customHeight="1" thickBot="1" x14ac:dyDescent="0.3">
      <c r="A1847" s="155"/>
      <c r="B1847" s="140"/>
      <c r="C1847" s="17"/>
      <c r="D1847" s="12"/>
      <c r="E1847" s="12"/>
      <c r="F1847" s="12"/>
      <c r="G1847" s="158"/>
      <c r="H1847" s="146"/>
      <c r="I1847" s="161"/>
      <c r="J1847" s="164"/>
    </row>
    <row r="1848" spans="1:10" ht="15.75" hidden="1" thickBot="1" x14ac:dyDescent="0.3">
      <c r="A1848" s="155"/>
      <c r="B1848" s="140"/>
      <c r="C1848" s="17"/>
      <c r="D1848" s="12"/>
      <c r="E1848" s="12"/>
      <c r="F1848" s="12"/>
      <c r="G1848" s="158"/>
      <c r="H1848" s="146"/>
      <c r="I1848" s="161"/>
      <c r="J1848" s="164"/>
    </row>
    <row r="1849" spans="1:10" ht="15.75" hidden="1" thickBot="1" x14ac:dyDescent="0.3">
      <c r="A1849" s="155"/>
      <c r="B1849" s="140"/>
      <c r="C1849" s="17"/>
      <c r="D1849" s="12"/>
      <c r="E1849" s="12"/>
      <c r="F1849" s="12"/>
      <c r="G1849" s="158"/>
      <c r="H1849" s="146"/>
      <c r="I1849" s="161"/>
      <c r="J1849" s="164"/>
    </row>
    <row r="1850" spans="1:10" ht="15.75" hidden="1" thickBot="1" x14ac:dyDescent="0.3">
      <c r="A1850" s="155"/>
      <c r="B1850" s="140"/>
      <c r="C1850" s="17"/>
      <c r="D1850" s="12"/>
      <c r="E1850" s="12"/>
      <c r="F1850" s="12"/>
      <c r="G1850" s="158"/>
      <c r="H1850" s="146"/>
      <c r="I1850" s="161"/>
      <c r="J1850" s="164"/>
    </row>
    <row r="1851" spans="1:10" ht="15.75" hidden="1" thickBot="1" x14ac:dyDescent="0.3">
      <c r="A1851" s="155"/>
      <c r="B1851" s="140"/>
      <c r="C1851" s="17"/>
      <c r="D1851" s="12"/>
      <c r="E1851" s="12"/>
      <c r="F1851" s="12"/>
      <c r="G1851" s="158"/>
      <c r="H1851" s="146"/>
      <c r="I1851" s="161"/>
      <c r="J1851" s="164"/>
    </row>
    <row r="1852" spans="1:10" ht="15.75" hidden="1" thickBot="1" x14ac:dyDescent="0.3">
      <c r="A1852" s="155"/>
      <c r="B1852" s="140"/>
      <c r="C1852" s="17"/>
      <c r="D1852" s="12"/>
      <c r="E1852" s="12"/>
      <c r="F1852" s="12"/>
      <c r="G1852" s="158"/>
      <c r="H1852" s="146"/>
      <c r="I1852" s="161"/>
      <c r="J1852" s="164"/>
    </row>
    <row r="1853" spans="1:10" ht="15.75" hidden="1" thickBot="1" x14ac:dyDescent="0.3">
      <c r="A1853" s="155"/>
      <c r="B1853" s="140"/>
      <c r="C1853" s="17"/>
      <c r="D1853" s="12"/>
      <c r="E1853" s="12"/>
      <c r="F1853" s="12"/>
      <c r="G1853" s="158"/>
      <c r="H1853" s="146"/>
      <c r="I1853" s="161"/>
      <c r="J1853" s="164"/>
    </row>
    <row r="1854" spans="1:10" ht="15.75" hidden="1" thickBot="1" x14ac:dyDescent="0.3">
      <c r="A1854" s="155"/>
      <c r="B1854" s="140"/>
      <c r="C1854" s="17"/>
      <c r="D1854" s="12"/>
      <c r="E1854" s="12"/>
      <c r="F1854" s="12"/>
      <c r="G1854" s="158"/>
      <c r="H1854" s="146"/>
      <c r="I1854" s="161"/>
      <c r="J1854" s="164"/>
    </row>
    <row r="1855" spans="1:10" ht="15.75" hidden="1" thickBot="1" x14ac:dyDescent="0.3">
      <c r="A1855" s="155"/>
      <c r="B1855" s="140"/>
      <c r="C1855" s="17"/>
      <c r="D1855" s="12"/>
      <c r="E1855" s="12"/>
      <c r="F1855" s="12"/>
      <c r="G1855" s="158"/>
      <c r="H1855" s="146"/>
      <c r="I1855" s="161"/>
      <c r="J1855" s="164"/>
    </row>
    <row r="1856" spans="1:10" ht="15.75" hidden="1" thickBot="1" x14ac:dyDescent="0.3">
      <c r="A1856" s="155"/>
      <c r="B1856" s="140"/>
      <c r="C1856" s="17"/>
      <c r="D1856" s="12"/>
      <c r="E1856" s="12"/>
      <c r="F1856" s="12"/>
      <c r="G1856" s="158"/>
      <c r="H1856" s="146"/>
      <c r="I1856" s="161"/>
      <c r="J1856" s="164"/>
    </row>
    <row r="1857" spans="1:10" ht="15.75" hidden="1" thickBot="1" x14ac:dyDescent="0.3">
      <c r="A1857" s="155"/>
      <c r="B1857" s="140"/>
      <c r="C1857" s="17"/>
      <c r="D1857" s="13"/>
      <c r="E1857" s="13"/>
      <c r="F1857" s="13"/>
      <c r="G1857" s="158"/>
      <c r="H1857" s="146"/>
      <c r="I1857" s="161"/>
      <c r="J1857" s="164"/>
    </row>
    <row r="1858" spans="1:10" ht="15.75" hidden="1" thickBot="1" x14ac:dyDescent="0.3">
      <c r="A1858" s="155"/>
      <c r="B1858" s="140"/>
      <c r="C1858" s="17"/>
      <c r="D1858" s="13"/>
      <c r="E1858" s="13"/>
      <c r="F1858" s="13"/>
      <c r="G1858" s="158"/>
      <c r="H1858" s="146"/>
      <c r="I1858" s="161"/>
      <c r="J1858" s="164"/>
    </row>
    <row r="1859" spans="1:10" ht="15.75" hidden="1" thickBot="1" x14ac:dyDescent="0.3">
      <c r="A1859" s="155"/>
      <c r="B1859" s="140"/>
      <c r="C1859" s="17"/>
      <c r="D1859" s="13"/>
      <c r="E1859" s="13"/>
      <c r="F1859" s="13"/>
      <c r="G1859" s="158"/>
      <c r="H1859" s="146"/>
      <c r="I1859" s="161"/>
      <c r="J1859" s="164"/>
    </row>
    <row r="1860" spans="1:10" ht="15.75" hidden="1" thickBot="1" x14ac:dyDescent="0.3">
      <c r="A1860" s="155"/>
      <c r="B1860" s="140"/>
      <c r="C1860" s="17"/>
      <c r="D1860" s="12"/>
      <c r="E1860" s="12"/>
      <c r="F1860" s="12"/>
      <c r="G1860" s="158"/>
      <c r="H1860" s="146"/>
      <c r="I1860" s="161"/>
      <c r="J1860" s="164"/>
    </row>
    <row r="1861" spans="1:10" ht="15.75" hidden="1" thickBot="1" x14ac:dyDescent="0.3">
      <c r="A1861" s="155"/>
      <c r="B1861" s="140"/>
      <c r="C1861" s="17"/>
      <c r="D1861" s="12"/>
      <c r="E1861" s="12"/>
      <c r="F1861" s="12"/>
      <c r="G1861" s="158"/>
      <c r="H1861" s="146"/>
      <c r="I1861" s="161"/>
      <c r="J1861" s="164"/>
    </row>
    <row r="1862" spans="1:10" ht="15.75" hidden="1" thickBot="1" x14ac:dyDescent="0.3">
      <c r="A1862" s="155"/>
      <c r="B1862" s="140"/>
      <c r="C1862" s="17"/>
      <c r="D1862" s="12"/>
      <c r="E1862" s="12"/>
      <c r="F1862" s="12"/>
      <c r="G1862" s="158"/>
      <c r="H1862" s="146"/>
      <c r="I1862" s="161"/>
      <c r="J1862" s="164"/>
    </row>
    <row r="1863" spans="1:10" ht="15.75" hidden="1" thickBot="1" x14ac:dyDescent="0.3">
      <c r="A1863" s="155"/>
      <c r="B1863" s="140"/>
      <c r="C1863" s="17"/>
      <c r="D1863" s="13"/>
      <c r="E1863" s="13"/>
      <c r="F1863" s="13"/>
      <c r="G1863" s="158"/>
      <c r="H1863" s="146"/>
      <c r="I1863" s="161"/>
      <c r="J1863" s="164"/>
    </row>
    <row r="1864" spans="1:10" ht="15.75" hidden="1" thickBot="1" x14ac:dyDescent="0.3">
      <c r="A1864" s="156"/>
      <c r="B1864" s="141"/>
      <c r="C1864" s="19"/>
      <c r="D1864" s="15"/>
      <c r="E1864" s="15"/>
      <c r="F1864" s="15"/>
      <c r="G1864" s="159"/>
      <c r="H1864" s="147"/>
      <c r="I1864" s="162"/>
      <c r="J1864" s="165"/>
    </row>
    <row r="1865" spans="1:10" x14ac:dyDescent="0.25">
      <c r="A1865" s="136" t="s">
        <v>552</v>
      </c>
      <c r="B1865" s="139"/>
      <c r="C1865" s="21"/>
      <c r="D1865" s="11"/>
      <c r="E1865" s="11"/>
      <c r="F1865" s="11"/>
      <c r="G1865" s="142"/>
      <c r="H1865" s="145"/>
      <c r="I1865" s="148"/>
      <c r="J1865" s="151"/>
    </row>
    <row r="1866" spans="1:10" x14ac:dyDescent="0.25">
      <c r="A1866" s="137"/>
      <c r="B1866" s="140"/>
      <c r="C1866" s="17"/>
      <c r="D1866" s="12"/>
      <c r="E1866" s="12"/>
      <c r="F1866" s="12"/>
      <c r="G1866" s="143"/>
      <c r="H1866" s="146"/>
      <c r="I1866" s="149"/>
      <c r="J1866" s="152"/>
    </row>
    <row r="1867" spans="1:10" ht="9.75" customHeight="1" thickBot="1" x14ac:dyDescent="0.3">
      <c r="A1867" s="137"/>
      <c r="B1867" s="140"/>
      <c r="C1867" s="17"/>
      <c r="D1867" s="12"/>
      <c r="E1867" s="12"/>
      <c r="F1867" s="12"/>
      <c r="G1867" s="143"/>
      <c r="H1867" s="146"/>
      <c r="I1867" s="149"/>
      <c r="J1867" s="152"/>
    </row>
    <row r="1868" spans="1:10" ht="15.75" hidden="1" thickBot="1" x14ac:dyDescent="0.3">
      <c r="A1868" s="137"/>
      <c r="B1868" s="140"/>
      <c r="C1868" s="17"/>
      <c r="D1868" s="12"/>
      <c r="E1868" s="12"/>
      <c r="F1868" s="12"/>
      <c r="G1868" s="143"/>
      <c r="H1868" s="146"/>
      <c r="I1868" s="149"/>
      <c r="J1868" s="152"/>
    </row>
    <row r="1869" spans="1:10" ht="15.75" hidden="1" thickBot="1" x14ac:dyDescent="0.3">
      <c r="A1869" s="137"/>
      <c r="B1869" s="140"/>
      <c r="C1869" s="17"/>
      <c r="D1869" s="12"/>
      <c r="E1869" s="12"/>
      <c r="F1869" s="12"/>
      <c r="G1869" s="143"/>
      <c r="H1869" s="146"/>
      <c r="I1869" s="149"/>
      <c r="J1869" s="152"/>
    </row>
    <row r="1870" spans="1:10" ht="15.75" hidden="1" thickBot="1" x14ac:dyDescent="0.3">
      <c r="A1870" s="137"/>
      <c r="B1870" s="140"/>
      <c r="C1870" s="17"/>
      <c r="D1870" s="12"/>
      <c r="E1870" s="12"/>
      <c r="F1870" s="12"/>
      <c r="G1870" s="143"/>
      <c r="H1870" s="146"/>
      <c r="I1870" s="149"/>
      <c r="J1870" s="152"/>
    </row>
    <row r="1871" spans="1:10" ht="15.75" hidden="1" thickBot="1" x14ac:dyDescent="0.3">
      <c r="A1871" s="137"/>
      <c r="B1871" s="140"/>
      <c r="C1871" s="17"/>
      <c r="D1871" s="12"/>
      <c r="E1871" s="12"/>
      <c r="F1871" s="12"/>
      <c r="G1871" s="143"/>
      <c r="H1871" s="146"/>
      <c r="I1871" s="149"/>
      <c r="J1871" s="152"/>
    </row>
    <row r="1872" spans="1:10" ht="15.75" hidden="1" thickBot="1" x14ac:dyDescent="0.3">
      <c r="A1872" s="137"/>
      <c r="B1872" s="140"/>
      <c r="C1872" s="17"/>
      <c r="D1872" s="12"/>
      <c r="E1872" s="12"/>
      <c r="F1872" s="12"/>
      <c r="G1872" s="143"/>
      <c r="H1872" s="146"/>
      <c r="I1872" s="149"/>
      <c r="J1872" s="152"/>
    </row>
    <row r="1873" spans="1:10" ht="15.75" hidden="1" thickBot="1" x14ac:dyDescent="0.3">
      <c r="A1873" s="137"/>
      <c r="B1873" s="140"/>
      <c r="C1873" s="17"/>
      <c r="D1873" s="12"/>
      <c r="E1873" s="12"/>
      <c r="F1873" s="12"/>
      <c r="G1873" s="143"/>
      <c r="H1873" s="146"/>
      <c r="I1873" s="149"/>
      <c r="J1873" s="152"/>
    </row>
    <row r="1874" spans="1:10" ht="15.75" hidden="1" thickBot="1" x14ac:dyDescent="0.3">
      <c r="A1874" s="137"/>
      <c r="B1874" s="140"/>
      <c r="C1874" s="17"/>
      <c r="D1874" s="12"/>
      <c r="E1874" s="12"/>
      <c r="F1874" s="12"/>
      <c r="G1874" s="143"/>
      <c r="H1874" s="146"/>
      <c r="I1874" s="149"/>
      <c r="J1874" s="152"/>
    </row>
    <row r="1875" spans="1:10" ht="15.75" hidden="1" thickBot="1" x14ac:dyDescent="0.3">
      <c r="A1875" s="137"/>
      <c r="B1875" s="140"/>
      <c r="C1875" s="17"/>
      <c r="D1875" s="12"/>
      <c r="E1875" s="12"/>
      <c r="F1875" s="12"/>
      <c r="G1875" s="143"/>
      <c r="H1875" s="146"/>
      <c r="I1875" s="149"/>
      <c r="J1875" s="152"/>
    </row>
    <row r="1876" spans="1:10" ht="15.75" hidden="1" thickBot="1" x14ac:dyDescent="0.3">
      <c r="A1876" s="137"/>
      <c r="B1876" s="140"/>
      <c r="C1876" s="17"/>
      <c r="D1876" s="13"/>
      <c r="E1876" s="13"/>
      <c r="F1876" s="13"/>
      <c r="G1876" s="143"/>
      <c r="H1876" s="146"/>
      <c r="I1876" s="149"/>
      <c r="J1876" s="152"/>
    </row>
    <row r="1877" spans="1:10" ht="15.75" hidden="1" thickBot="1" x14ac:dyDescent="0.3">
      <c r="A1877" s="137"/>
      <c r="B1877" s="140"/>
      <c r="C1877" s="17"/>
      <c r="D1877" s="13"/>
      <c r="E1877" s="13"/>
      <c r="F1877" s="13"/>
      <c r="G1877" s="143"/>
      <c r="H1877" s="146"/>
      <c r="I1877" s="149"/>
      <c r="J1877" s="152"/>
    </row>
    <row r="1878" spans="1:10" ht="15.75" hidden="1" thickBot="1" x14ac:dyDescent="0.3">
      <c r="A1878" s="137"/>
      <c r="B1878" s="140"/>
      <c r="C1878" s="17"/>
      <c r="D1878" s="13"/>
      <c r="E1878" s="13"/>
      <c r="F1878" s="13"/>
      <c r="G1878" s="143"/>
      <c r="H1878" s="146"/>
      <c r="I1878" s="149"/>
      <c r="J1878" s="152"/>
    </row>
    <row r="1879" spans="1:10" ht="15.75" hidden="1" thickBot="1" x14ac:dyDescent="0.3">
      <c r="A1879" s="138"/>
      <c r="B1879" s="141"/>
      <c r="C1879" s="19"/>
      <c r="D1879" s="15"/>
      <c r="E1879" s="15"/>
      <c r="F1879" s="15"/>
      <c r="G1879" s="144"/>
      <c r="H1879" s="147"/>
      <c r="I1879" s="150"/>
      <c r="J1879" s="153"/>
    </row>
    <row r="1880" spans="1:10" ht="14.45" customHeight="1" x14ac:dyDescent="0.25">
      <c r="A1880" s="136" t="s">
        <v>551</v>
      </c>
      <c r="B1880" s="139"/>
      <c r="C1880" s="21"/>
      <c r="D1880" s="11"/>
      <c r="E1880" s="11"/>
      <c r="F1880" s="11"/>
      <c r="G1880" s="157"/>
      <c r="H1880" s="145"/>
      <c r="I1880" s="160"/>
      <c r="J1880" s="163"/>
    </row>
    <row r="1881" spans="1:10" x14ac:dyDescent="0.25">
      <c r="A1881" s="155"/>
      <c r="B1881" s="140"/>
      <c r="C1881" s="17"/>
      <c r="D1881" s="12"/>
      <c r="E1881" s="12"/>
      <c r="F1881" s="12"/>
      <c r="G1881" s="158"/>
      <c r="H1881" s="146"/>
      <c r="I1881" s="161"/>
      <c r="J1881" s="164"/>
    </row>
    <row r="1882" spans="1:10" x14ac:dyDescent="0.25">
      <c r="A1882" s="155"/>
      <c r="B1882" s="140"/>
      <c r="C1882" s="17"/>
      <c r="D1882" s="12"/>
      <c r="E1882" s="12"/>
      <c r="F1882" s="12"/>
      <c r="G1882" s="158"/>
      <c r="H1882" s="146"/>
      <c r="I1882" s="161"/>
      <c r="J1882" s="164"/>
    </row>
    <row r="1883" spans="1:10" ht="6.75" customHeight="1" thickBot="1" x14ac:dyDescent="0.3">
      <c r="A1883" s="155"/>
      <c r="B1883" s="140"/>
      <c r="C1883" s="17"/>
      <c r="D1883" s="12"/>
      <c r="E1883" s="12"/>
      <c r="F1883" s="12"/>
      <c r="G1883" s="158"/>
      <c r="H1883" s="146"/>
      <c r="I1883" s="161"/>
      <c r="J1883" s="164"/>
    </row>
    <row r="1884" spans="1:10" ht="15.75" hidden="1" thickBot="1" x14ac:dyDescent="0.3">
      <c r="A1884" s="155"/>
      <c r="B1884" s="140"/>
      <c r="C1884" s="17"/>
      <c r="D1884" s="12"/>
      <c r="E1884" s="12"/>
      <c r="F1884" s="12"/>
      <c r="G1884" s="158"/>
      <c r="H1884" s="146"/>
      <c r="I1884" s="161"/>
      <c r="J1884" s="164"/>
    </row>
    <row r="1885" spans="1:10" ht="15.75" hidden="1" thickBot="1" x14ac:dyDescent="0.3">
      <c r="A1885" s="155"/>
      <c r="B1885" s="140"/>
      <c r="C1885" s="17"/>
      <c r="D1885" s="12"/>
      <c r="E1885" s="12"/>
      <c r="F1885" s="12"/>
      <c r="G1885" s="158"/>
      <c r="H1885" s="146"/>
      <c r="I1885" s="161"/>
      <c r="J1885" s="164"/>
    </row>
    <row r="1886" spans="1:10" ht="15.75" hidden="1" thickBot="1" x14ac:dyDescent="0.3">
      <c r="A1886" s="155"/>
      <c r="B1886" s="140"/>
      <c r="C1886" s="17"/>
      <c r="D1886" s="12"/>
      <c r="E1886" s="12"/>
      <c r="F1886" s="12"/>
      <c r="G1886" s="158"/>
      <c r="H1886" s="146"/>
      <c r="I1886" s="161"/>
      <c r="J1886" s="164"/>
    </row>
    <row r="1887" spans="1:10" ht="15.75" hidden="1" thickBot="1" x14ac:dyDescent="0.3">
      <c r="A1887" s="155"/>
      <c r="B1887" s="140"/>
      <c r="C1887" s="17"/>
      <c r="D1887" s="12"/>
      <c r="E1887" s="12"/>
      <c r="F1887" s="12"/>
      <c r="G1887" s="158"/>
      <c r="H1887" s="146"/>
      <c r="I1887" s="161"/>
      <c r="J1887" s="164"/>
    </row>
    <row r="1888" spans="1:10" ht="15.75" hidden="1" thickBot="1" x14ac:dyDescent="0.3">
      <c r="A1888" s="155"/>
      <c r="B1888" s="140"/>
      <c r="C1888" s="17"/>
      <c r="D1888" s="12"/>
      <c r="E1888" s="12"/>
      <c r="F1888" s="12"/>
      <c r="G1888" s="158"/>
      <c r="H1888" s="146"/>
      <c r="I1888" s="161"/>
      <c r="J1888" s="164"/>
    </row>
    <row r="1889" spans="1:10" ht="15.75" hidden="1" thickBot="1" x14ac:dyDescent="0.3">
      <c r="A1889" s="155"/>
      <c r="B1889" s="140"/>
      <c r="C1889" s="17"/>
      <c r="D1889" s="12"/>
      <c r="E1889" s="12"/>
      <c r="F1889" s="12"/>
      <c r="G1889" s="158"/>
      <c r="H1889" s="146"/>
      <c r="I1889" s="161"/>
      <c r="J1889" s="164"/>
    </row>
    <row r="1890" spans="1:10" ht="15.75" hidden="1" thickBot="1" x14ac:dyDescent="0.3">
      <c r="A1890" s="155"/>
      <c r="B1890" s="140"/>
      <c r="C1890" s="17"/>
      <c r="D1890" s="12"/>
      <c r="E1890" s="12"/>
      <c r="F1890" s="12"/>
      <c r="G1890" s="158"/>
      <c r="H1890" s="146"/>
      <c r="I1890" s="161"/>
      <c r="J1890" s="164"/>
    </row>
    <row r="1891" spans="1:10" ht="15.75" hidden="1" thickBot="1" x14ac:dyDescent="0.3">
      <c r="A1891" s="155"/>
      <c r="B1891" s="140"/>
      <c r="C1891" s="17"/>
      <c r="D1891" s="12"/>
      <c r="E1891" s="12"/>
      <c r="F1891" s="12"/>
      <c r="G1891" s="158"/>
      <c r="H1891" s="146"/>
      <c r="I1891" s="161"/>
      <c r="J1891" s="164"/>
    </row>
    <row r="1892" spans="1:10" ht="15.75" hidden="1" thickBot="1" x14ac:dyDescent="0.3">
      <c r="A1892" s="155"/>
      <c r="B1892" s="140"/>
      <c r="C1892" s="17"/>
      <c r="D1892" s="12"/>
      <c r="E1892" s="12"/>
      <c r="F1892" s="12"/>
      <c r="G1892" s="158"/>
      <c r="H1892" s="146"/>
      <c r="I1892" s="161"/>
      <c r="J1892" s="164"/>
    </row>
    <row r="1893" spans="1:10" ht="15.75" hidden="1" thickBot="1" x14ac:dyDescent="0.3">
      <c r="A1893" s="155"/>
      <c r="B1893" s="140"/>
      <c r="C1893" s="17"/>
      <c r="D1893" s="13"/>
      <c r="E1893" s="13"/>
      <c r="F1893" s="13"/>
      <c r="G1893" s="158"/>
      <c r="H1893" s="146"/>
      <c r="I1893" s="161"/>
      <c r="J1893" s="164"/>
    </row>
    <row r="1894" spans="1:10" ht="15.75" hidden="1" thickBot="1" x14ac:dyDescent="0.3">
      <c r="A1894" s="155"/>
      <c r="B1894" s="140"/>
      <c r="C1894" s="17"/>
      <c r="D1894" s="13"/>
      <c r="E1894" s="13"/>
      <c r="F1894" s="13"/>
      <c r="G1894" s="158"/>
      <c r="H1894" s="146"/>
      <c r="I1894" s="161"/>
      <c r="J1894" s="164"/>
    </row>
    <row r="1895" spans="1:10" ht="15.75" hidden="1" thickBot="1" x14ac:dyDescent="0.3">
      <c r="A1895" s="155"/>
      <c r="B1895" s="140"/>
      <c r="C1895" s="17"/>
      <c r="D1895" s="13"/>
      <c r="E1895" s="13"/>
      <c r="F1895" s="13"/>
      <c r="G1895" s="158"/>
      <c r="H1895" s="146"/>
      <c r="I1895" s="161"/>
      <c r="J1895" s="164"/>
    </row>
    <row r="1896" spans="1:10" ht="15.75" hidden="1" thickBot="1" x14ac:dyDescent="0.3">
      <c r="A1896" s="155"/>
      <c r="B1896" s="140"/>
      <c r="C1896" s="17"/>
      <c r="D1896" s="12"/>
      <c r="E1896" s="12"/>
      <c r="F1896" s="12"/>
      <c r="G1896" s="158"/>
      <c r="H1896" s="146"/>
      <c r="I1896" s="161"/>
      <c r="J1896" s="164"/>
    </row>
    <row r="1897" spans="1:10" ht="15.75" hidden="1" thickBot="1" x14ac:dyDescent="0.3">
      <c r="A1897" s="155"/>
      <c r="B1897" s="140"/>
      <c r="C1897" s="17"/>
      <c r="D1897" s="12"/>
      <c r="E1897" s="12"/>
      <c r="F1897" s="12"/>
      <c r="G1897" s="158"/>
      <c r="H1897" s="146"/>
      <c r="I1897" s="161"/>
      <c r="J1897" s="164"/>
    </row>
    <row r="1898" spans="1:10" ht="15.75" hidden="1" thickBot="1" x14ac:dyDescent="0.3">
      <c r="A1898" s="155"/>
      <c r="B1898" s="140"/>
      <c r="C1898" s="17"/>
      <c r="D1898" s="12"/>
      <c r="E1898" s="12"/>
      <c r="F1898" s="12"/>
      <c r="G1898" s="158"/>
      <c r="H1898" s="146"/>
      <c r="I1898" s="161"/>
      <c r="J1898" s="164"/>
    </row>
    <row r="1899" spans="1:10" ht="15.75" hidden="1" thickBot="1" x14ac:dyDescent="0.3">
      <c r="A1899" s="155"/>
      <c r="B1899" s="140"/>
      <c r="C1899" s="17"/>
      <c r="D1899" s="13"/>
      <c r="E1899" s="13"/>
      <c r="F1899" s="13"/>
      <c r="G1899" s="158"/>
      <c r="H1899" s="146"/>
      <c r="I1899" s="161"/>
      <c r="J1899" s="164"/>
    </row>
    <row r="1900" spans="1:10" ht="15.75" hidden="1" thickBot="1" x14ac:dyDescent="0.3">
      <c r="A1900" s="156"/>
      <c r="B1900" s="141"/>
      <c r="C1900" s="19"/>
      <c r="D1900" s="15"/>
      <c r="E1900" s="15"/>
      <c r="F1900" s="15"/>
      <c r="G1900" s="159"/>
      <c r="H1900" s="147"/>
      <c r="I1900" s="162"/>
      <c r="J1900" s="165"/>
    </row>
    <row r="1901" spans="1:10" ht="24" thickBot="1" x14ac:dyDescent="0.3">
      <c r="A1901" s="58"/>
      <c r="B1901" s="30" t="s">
        <v>553</v>
      </c>
      <c r="C1901" s="79"/>
      <c r="D1901" s="28"/>
      <c r="E1901" s="28"/>
      <c r="F1901" s="28"/>
      <c r="G1901" s="28"/>
      <c r="H1901" s="28"/>
      <c r="I1901" s="28"/>
      <c r="J1901" s="29"/>
    </row>
    <row r="1902" spans="1:10" x14ac:dyDescent="0.25">
      <c r="A1902" s="136" t="s">
        <v>554</v>
      </c>
      <c r="B1902" s="139"/>
      <c r="C1902" s="21"/>
      <c r="D1902" s="11"/>
      <c r="E1902" s="11"/>
      <c r="F1902" s="11"/>
      <c r="G1902" s="142"/>
      <c r="H1902" s="145"/>
      <c r="I1902" s="148"/>
      <c r="J1902" s="151"/>
    </row>
    <row r="1903" spans="1:10" x14ac:dyDescent="0.25">
      <c r="A1903" s="137"/>
      <c r="B1903" s="140"/>
      <c r="C1903" s="17"/>
      <c r="D1903" s="12"/>
      <c r="E1903" s="12"/>
      <c r="F1903" s="12"/>
      <c r="G1903" s="143"/>
      <c r="H1903" s="146"/>
      <c r="I1903" s="149"/>
      <c r="J1903" s="152"/>
    </row>
    <row r="1904" spans="1:10" x14ac:dyDescent="0.25">
      <c r="A1904" s="137"/>
      <c r="B1904" s="140"/>
      <c r="C1904" s="17"/>
      <c r="D1904" s="12"/>
      <c r="E1904" s="12"/>
      <c r="F1904" s="12"/>
      <c r="G1904" s="143"/>
      <c r="H1904" s="146"/>
      <c r="I1904" s="149"/>
      <c r="J1904" s="152"/>
    </row>
    <row r="1905" spans="1:10" ht="10.5" customHeight="1" thickBot="1" x14ac:dyDescent="0.3">
      <c r="A1905" s="137"/>
      <c r="B1905" s="140"/>
      <c r="C1905" s="17"/>
      <c r="D1905" s="12"/>
      <c r="E1905" s="12"/>
      <c r="F1905" s="12"/>
      <c r="G1905" s="143"/>
      <c r="H1905" s="146"/>
      <c r="I1905" s="149"/>
      <c r="J1905" s="152"/>
    </row>
    <row r="1906" spans="1:10" ht="15.75" hidden="1" thickBot="1" x14ac:dyDescent="0.3">
      <c r="A1906" s="137"/>
      <c r="B1906" s="140"/>
      <c r="C1906" s="17"/>
      <c r="D1906" s="12"/>
      <c r="E1906" s="12"/>
      <c r="F1906" s="12"/>
      <c r="G1906" s="143"/>
      <c r="H1906" s="146"/>
      <c r="I1906" s="149"/>
      <c r="J1906" s="152"/>
    </row>
    <row r="1907" spans="1:10" ht="15.75" hidden="1" thickBot="1" x14ac:dyDescent="0.3">
      <c r="A1907" s="137"/>
      <c r="B1907" s="140"/>
      <c r="C1907" s="17"/>
      <c r="D1907" s="12"/>
      <c r="E1907" s="12"/>
      <c r="F1907" s="12"/>
      <c r="G1907" s="143"/>
      <c r="H1907" s="146"/>
      <c r="I1907" s="149"/>
      <c r="J1907" s="152"/>
    </row>
    <row r="1908" spans="1:10" ht="15.75" hidden="1" thickBot="1" x14ac:dyDescent="0.3">
      <c r="A1908" s="137"/>
      <c r="B1908" s="140"/>
      <c r="C1908" s="17"/>
      <c r="D1908" s="12"/>
      <c r="E1908" s="12"/>
      <c r="F1908" s="12"/>
      <c r="G1908" s="143"/>
      <c r="H1908" s="146"/>
      <c r="I1908" s="149"/>
      <c r="J1908" s="152"/>
    </row>
    <row r="1909" spans="1:10" ht="15.75" hidden="1" thickBot="1" x14ac:dyDescent="0.3">
      <c r="A1909" s="137"/>
      <c r="B1909" s="140"/>
      <c r="C1909" s="17"/>
      <c r="D1909" s="12"/>
      <c r="E1909" s="12"/>
      <c r="F1909" s="12"/>
      <c r="G1909" s="143"/>
      <c r="H1909" s="146"/>
      <c r="I1909" s="149"/>
      <c r="J1909" s="152"/>
    </row>
    <row r="1910" spans="1:10" ht="15.75" hidden="1" thickBot="1" x14ac:dyDescent="0.3">
      <c r="A1910" s="137"/>
      <c r="B1910" s="140"/>
      <c r="C1910" s="17"/>
      <c r="D1910" s="12"/>
      <c r="E1910" s="12"/>
      <c r="F1910" s="12"/>
      <c r="G1910" s="143"/>
      <c r="H1910" s="146"/>
      <c r="I1910" s="149"/>
      <c r="J1910" s="152"/>
    </row>
    <row r="1911" spans="1:10" ht="15.75" hidden="1" thickBot="1" x14ac:dyDescent="0.3">
      <c r="A1911" s="137"/>
      <c r="B1911" s="140"/>
      <c r="C1911" s="17"/>
      <c r="D1911" s="12"/>
      <c r="E1911" s="12"/>
      <c r="F1911" s="12"/>
      <c r="G1911" s="143"/>
      <c r="H1911" s="146"/>
      <c r="I1911" s="149"/>
      <c r="J1911" s="152"/>
    </row>
    <row r="1912" spans="1:10" ht="15.75" hidden="1" thickBot="1" x14ac:dyDescent="0.3">
      <c r="A1912" s="137"/>
      <c r="B1912" s="140"/>
      <c r="C1912" s="17"/>
      <c r="D1912" s="12"/>
      <c r="E1912" s="12"/>
      <c r="F1912" s="12"/>
      <c r="G1912" s="143"/>
      <c r="H1912" s="146"/>
      <c r="I1912" s="149"/>
      <c r="J1912" s="152"/>
    </row>
    <row r="1913" spans="1:10" ht="15.75" hidden="1" thickBot="1" x14ac:dyDescent="0.3">
      <c r="A1913" s="137"/>
      <c r="B1913" s="140"/>
      <c r="C1913" s="17"/>
      <c r="D1913" s="13"/>
      <c r="E1913" s="13"/>
      <c r="F1913" s="13"/>
      <c r="G1913" s="143"/>
      <c r="H1913" s="146"/>
      <c r="I1913" s="149"/>
      <c r="J1913" s="152"/>
    </row>
    <row r="1914" spans="1:10" ht="15.75" hidden="1" thickBot="1" x14ac:dyDescent="0.3">
      <c r="A1914" s="138"/>
      <c r="B1914" s="141"/>
      <c r="C1914" s="19"/>
      <c r="D1914" s="15"/>
      <c r="E1914" s="15"/>
      <c r="F1914" s="15"/>
      <c r="G1914" s="144"/>
      <c r="H1914" s="147"/>
      <c r="I1914" s="150"/>
      <c r="J1914" s="153"/>
    </row>
    <row r="1915" spans="1:10" x14ac:dyDescent="0.25">
      <c r="A1915" s="136" t="s">
        <v>555</v>
      </c>
      <c r="B1915" s="139"/>
      <c r="C1915" s="21"/>
      <c r="D1915" s="11"/>
      <c r="E1915" s="11"/>
      <c r="F1915" s="11"/>
      <c r="G1915" s="157"/>
      <c r="H1915" s="145"/>
      <c r="I1915" s="160"/>
      <c r="J1915" s="163"/>
    </row>
    <row r="1916" spans="1:10" x14ac:dyDescent="0.25">
      <c r="A1916" s="155"/>
      <c r="B1916" s="140"/>
      <c r="C1916" s="17"/>
      <c r="D1916" s="12"/>
      <c r="E1916" s="12"/>
      <c r="F1916" s="12"/>
      <c r="G1916" s="158"/>
      <c r="H1916" s="146"/>
      <c r="I1916" s="161"/>
      <c r="J1916" s="164"/>
    </row>
    <row r="1917" spans="1:10" ht="12" customHeight="1" thickBot="1" x14ac:dyDescent="0.3">
      <c r="A1917" s="155"/>
      <c r="B1917" s="140"/>
      <c r="C1917" s="17"/>
      <c r="D1917" s="12"/>
      <c r="E1917" s="12"/>
      <c r="F1917" s="12"/>
      <c r="G1917" s="158"/>
      <c r="H1917" s="146"/>
      <c r="I1917" s="161"/>
      <c r="J1917" s="164"/>
    </row>
    <row r="1918" spans="1:10" ht="15.75" hidden="1" thickBot="1" x14ac:dyDescent="0.3">
      <c r="A1918" s="155"/>
      <c r="B1918" s="140"/>
      <c r="C1918" s="17"/>
      <c r="D1918" s="12"/>
      <c r="E1918" s="12"/>
      <c r="F1918" s="12"/>
      <c r="G1918" s="158"/>
      <c r="H1918" s="146"/>
      <c r="I1918" s="161"/>
      <c r="J1918" s="164"/>
    </row>
    <row r="1919" spans="1:10" ht="15.75" hidden="1" thickBot="1" x14ac:dyDescent="0.3">
      <c r="A1919" s="155"/>
      <c r="B1919" s="140"/>
      <c r="C1919" s="17"/>
      <c r="D1919" s="12"/>
      <c r="E1919" s="12"/>
      <c r="F1919" s="12"/>
      <c r="G1919" s="158"/>
      <c r="H1919" s="146"/>
      <c r="I1919" s="161"/>
      <c r="J1919" s="164"/>
    </row>
    <row r="1920" spans="1:10" ht="15.75" hidden="1" thickBot="1" x14ac:dyDescent="0.3">
      <c r="A1920" s="155"/>
      <c r="B1920" s="140"/>
      <c r="C1920" s="17"/>
      <c r="D1920" s="12"/>
      <c r="E1920" s="12"/>
      <c r="F1920" s="12"/>
      <c r="G1920" s="158"/>
      <c r="H1920" s="146"/>
      <c r="I1920" s="161"/>
      <c r="J1920" s="164"/>
    </row>
    <row r="1921" spans="1:10" ht="15.75" hidden="1" thickBot="1" x14ac:dyDescent="0.3">
      <c r="A1921" s="155"/>
      <c r="B1921" s="140"/>
      <c r="C1921" s="17"/>
      <c r="D1921" s="12"/>
      <c r="E1921" s="12"/>
      <c r="F1921" s="12"/>
      <c r="G1921" s="158"/>
      <c r="H1921" s="146"/>
      <c r="I1921" s="161"/>
      <c r="J1921" s="164"/>
    </row>
    <row r="1922" spans="1:10" ht="15.75" hidden="1" thickBot="1" x14ac:dyDescent="0.3">
      <c r="A1922" s="155"/>
      <c r="B1922" s="140"/>
      <c r="C1922" s="17"/>
      <c r="D1922" s="12"/>
      <c r="E1922" s="12"/>
      <c r="F1922" s="12"/>
      <c r="G1922" s="158"/>
      <c r="H1922" s="146"/>
      <c r="I1922" s="161"/>
      <c r="J1922" s="164"/>
    </row>
    <row r="1923" spans="1:10" ht="15.75" hidden="1" thickBot="1" x14ac:dyDescent="0.3">
      <c r="A1923" s="155"/>
      <c r="B1923" s="140"/>
      <c r="C1923" s="17"/>
      <c r="D1923" s="12"/>
      <c r="E1923" s="12"/>
      <c r="F1923" s="12"/>
      <c r="G1923" s="158"/>
      <c r="H1923" s="146"/>
      <c r="I1923" s="161"/>
      <c r="J1923" s="164"/>
    </row>
    <row r="1924" spans="1:10" ht="15.75" hidden="1" thickBot="1" x14ac:dyDescent="0.3">
      <c r="A1924" s="155"/>
      <c r="B1924" s="140"/>
      <c r="C1924" s="17"/>
      <c r="D1924" s="12"/>
      <c r="E1924" s="12"/>
      <c r="F1924" s="12"/>
      <c r="G1924" s="158"/>
      <c r="H1924" s="146"/>
      <c r="I1924" s="161"/>
      <c r="J1924" s="164"/>
    </row>
    <row r="1925" spans="1:10" ht="15.75" hidden="1" thickBot="1" x14ac:dyDescent="0.3">
      <c r="A1925" s="155"/>
      <c r="B1925" s="140"/>
      <c r="C1925" s="17"/>
      <c r="D1925" s="12"/>
      <c r="E1925" s="12"/>
      <c r="F1925" s="12"/>
      <c r="G1925" s="158"/>
      <c r="H1925" s="146"/>
      <c r="I1925" s="161"/>
      <c r="J1925" s="164"/>
    </row>
    <row r="1926" spans="1:10" ht="15.75" hidden="1" thickBot="1" x14ac:dyDescent="0.3">
      <c r="A1926" s="155"/>
      <c r="B1926" s="140"/>
      <c r="C1926" s="17"/>
      <c r="D1926" s="12"/>
      <c r="E1926" s="12"/>
      <c r="F1926" s="12"/>
      <c r="G1926" s="158"/>
      <c r="H1926" s="146"/>
      <c r="I1926" s="161"/>
      <c r="J1926" s="164"/>
    </row>
    <row r="1927" spans="1:10" ht="15.75" hidden="1" thickBot="1" x14ac:dyDescent="0.3">
      <c r="A1927" s="155"/>
      <c r="B1927" s="140"/>
      <c r="C1927" s="17"/>
      <c r="D1927" s="12"/>
      <c r="E1927" s="12"/>
      <c r="F1927" s="12"/>
      <c r="G1927" s="158"/>
      <c r="H1927" s="146"/>
      <c r="I1927" s="161"/>
      <c r="J1927" s="164"/>
    </row>
    <row r="1928" spans="1:10" ht="15.75" hidden="1" thickBot="1" x14ac:dyDescent="0.3">
      <c r="A1928" s="155"/>
      <c r="B1928" s="140"/>
      <c r="C1928" s="17"/>
      <c r="D1928" s="13"/>
      <c r="E1928" s="13"/>
      <c r="F1928" s="13"/>
      <c r="G1928" s="158"/>
      <c r="H1928" s="146"/>
      <c r="I1928" s="161"/>
      <c r="J1928" s="164"/>
    </row>
    <row r="1929" spans="1:10" ht="15.75" hidden="1" thickBot="1" x14ac:dyDescent="0.3">
      <c r="A1929" s="155"/>
      <c r="B1929" s="140"/>
      <c r="C1929" s="17"/>
      <c r="D1929" s="13"/>
      <c r="E1929" s="13"/>
      <c r="F1929" s="13"/>
      <c r="G1929" s="158"/>
      <c r="H1929" s="146"/>
      <c r="I1929" s="161"/>
      <c r="J1929" s="164"/>
    </row>
    <row r="1930" spans="1:10" ht="15.75" hidden="1" thickBot="1" x14ac:dyDescent="0.3">
      <c r="A1930" s="155"/>
      <c r="B1930" s="140"/>
      <c r="C1930" s="17"/>
      <c r="D1930" s="13"/>
      <c r="E1930" s="13"/>
      <c r="F1930" s="13"/>
      <c r="G1930" s="158"/>
      <c r="H1930" s="146"/>
      <c r="I1930" s="161"/>
      <c r="J1930" s="164"/>
    </row>
    <row r="1931" spans="1:10" ht="15.75" hidden="1" thickBot="1" x14ac:dyDescent="0.3">
      <c r="A1931" s="155"/>
      <c r="B1931" s="140"/>
      <c r="C1931" s="17"/>
      <c r="D1931" s="12"/>
      <c r="E1931" s="12"/>
      <c r="F1931" s="12"/>
      <c r="G1931" s="158"/>
      <c r="H1931" s="146"/>
      <c r="I1931" s="161"/>
      <c r="J1931" s="164"/>
    </row>
    <row r="1932" spans="1:10" ht="15.75" hidden="1" thickBot="1" x14ac:dyDescent="0.3">
      <c r="A1932" s="155"/>
      <c r="B1932" s="140"/>
      <c r="C1932" s="17"/>
      <c r="D1932" s="12"/>
      <c r="E1932" s="12"/>
      <c r="F1932" s="12"/>
      <c r="G1932" s="158"/>
      <c r="H1932" s="146"/>
      <c r="I1932" s="161"/>
      <c r="J1932" s="164"/>
    </row>
    <row r="1933" spans="1:10" ht="15.75" hidden="1" thickBot="1" x14ac:dyDescent="0.3">
      <c r="A1933" s="155"/>
      <c r="B1933" s="140"/>
      <c r="C1933" s="17"/>
      <c r="D1933" s="12"/>
      <c r="E1933" s="12"/>
      <c r="F1933" s="12"/>
      <c r="G1933" s="158"/>
      <c r="H1933" s="146"/>
      <c r="I1933" s="161"/>
      <c r="J1933" s="164"/>
    </row>
    <row r="1934" spans="1:10" ht="14.45" customHeight="1" x14ac:dyDescent="0.25">
      <c r="A1934" s="166" t="s">
        <v>556</v>
      </c>
      <c r="B1934" s="139"/>
      <c r="C1934" s="21"/>
      <c r="D1934" s="11"/>
      <c r="E1934" s="11"/>
      <c r="F1934" s="11"/>
      <c r="G1934" s="169"/>
      <c r="H1934" s="145"/>
      <c r="I1934" s="160"/>
      <c r="J1934" s="151"/>
    </row>
    <row r="1935" spans="1:10" x14ac:dyDescent="0.25">
      <c r="A1935" s="167"/>
      <c r="B1935" s="140"/>
      <c r="C1935" s="17"/>
      <c r="D1935" s="12"/>
      <c r="E1935" s="12"/>
      <c r="F1935" s="12"/>
      <c r="G1935" s="170"/>
      <c r="H1935" s="146"/>
      <c r="I1935" s="161"/>
      <c r="J1935" s="152"/>
    </row>
    <row r="1936" spans="1:10" x14ac:dyDescent="0.25">
      <c r="A1936" s="167"/>
      <c r="B1936" s="140"/>
      <c r="C1936" s="17"/>
      <c r="D1936" s="12"/>
      <c r="E1936" s="12"/>
      <c r="F1936" s="12"/>
      <c r="G1936" s="170"/>
      <c r="H1936" s="146"/>
      <c r="I1936" s="161"/>
      <c r="J1936" s="152"/>
    </row>
    <row r="1937" spans="1:10" ht="3.75" customHeight="1" thickBot="1" x14ac:dyDescent="0.3">
      <c r="A1937" s="167"/>
      <c r="B1937" s="140"/>
      <c r="C1937" s="17"/>
      <c r="D1937" s="12"/>
      <c r="E1937" s="12"/>
      <c r="F1937" s="12"/>
      <c r="G1937" s="170"/>
      <c r="H1937" s="146"/>
      <c r="I1937" s="161"/>
      <c r="J1937" s="152"/>
    </row>
    <row r="1938" spans="1:10" ht="15.75" hidden="1" thickBot="1" x14ac:dyDescent="0.3">
      <c r="A1938" s="167"/>
      <c r="B1938" s="140"/>
      <c r="C1938" s="17"/>
      <c r="D1938" s="12"/>
      <c r="E1938" s="12"/>
      <c r="F1938" s="12"/>
      <c r="G1938" s="170"/>
      <c r="H1938" s="146"/>
      <c r="I1938" s="161"/>
      <c r="J1938" s="152"/>
    </row>
    <row r="1939" spans="1:10" ht="15.75" hidden="1" thickBot="1" x14ac:dyDescent="0.3">
      <c r="A1939" s="167"/>
      <c r="B1939" s="140"/>
      <c r="C1939" s="17"/>
      <c r="D1939" s="12"/>
      <c r="E1939" s="12"/>
      <c r="F1939" s="12"/>
      <c r="G1939" s="170"/>
      <c r="H1939" s="146"/>
      <c r="I1939" s="161"/>
      <c r="J1939" s="152"/>
    </row>
    <row r="1940" spans="1:10" ht="15.75" hidden="1" thickBot="1" x14ac:dyDescent="0.3">
      <c r="A1940" s="167"/>
      <c r="B1940" s="140"/>
      <c r="C1940" s="17"/>
      <c r="D1940" s="12"/>
      <c r="E1940" s="12"/>
      <c r="F1940" s="12"/>
      <c r="G1940" s="170"/>
      <c r="H1940" s="146"/>
      <c r="I1940" s="161"/>
      <c r="J1940" s="152"/>
    </row>
    <row r="1941" spans="1:10" ht="15.75" hidden="1" thickBot="1" x14ac:dyDescent="0.3">
      <c r="A1941" s="167"/>
      <c r="B1941" s="140"/>
      <c r="C1941" s="17"/>
      <c r="D1941" s="12"/>
      <c r="E1941" s="12"/>
      <c r="F1941" s="12"/>
      <c r="G1941" s="170"/>
      <c r="H1941" s="146"/>
      <c r="I1941" s="161"/>
      <c r="J1941" s="152"/>
    </row>
    <row r="1942" spans="1:10" ht="15.75" hidden="1" thickBot="1" x14ac:dyDescent="0.3">
      <c r="A1942" s="167"/>
      <c r="B1942" s="140"/>
      <c r="C1942" s="17"/>
      <c r="D1942" s="12"/>
      <c r="E1942" s="12"/>
      <c r="F1942" s="12"/>
      <c r="G1942" s="170"/>
      <c r="H1942" s="146"/>
      <c r="I1942" s="161"/>
      <c r="J1942" s="152"/>
    </row>
    <row r="1943" spans="1:10" ht="15.75" hidden="1" thickBot="1" x14ac:dyDescent="0.3">
      <c r="A1943" s="167"/>
      <c r="B1943" s="140"/>
      <c r="C1943" s="17"/>
      <c r="D1943" s="12"/>
      <c r="E1943" s="12"/>
      <c r="F1943" s="12"/>
      <c r="G1943" s="170"/>
      <c r="H1943" s="146"/>
      <c r="I1943" s="161"/>
      <c r="J1943" s="152"/>
    </row>
    <row r="1944" spans="1:10" ht="15.75" hidden="1" thickBot="1" x14ac:dyDescent="0.3">
      <c r="A1944" s="167"/>
      <c r="B1944" s="140"/>
      <c r="C1944" s="17"/>
      <c r="D1944" s="12"/>
      <c r="E1944" s="12"/>
      <c r="F1944" s="12"/>
      <c r="G1944" s="170"/>
      <c r="H1944" s="146"/>
      <c r="I1944" s="161"/>
      <c r="J1944" s="152"/>
    </row>
    <row r="1945" spans="1:10" ht="15.75" hidden="1" thickBot="1" x14ac:dyDescent="0.3">
      <c r="A1945" s="167"/>
      <c r="B1945" s="140"/>
      <c r="C1945" s="17"/>
      <c r="D1945" s="12"/>
      <c r="E1945" s="12"/>
      <c r="F1945" s="12"/>
      <c r="G1945" s="170"/>
      <c r="H1945" s="146"/>
      <c r="I1945" s="161"/>
      <c r="J1945" s="152"/>
    </row>
    <row r="1946" spans="1:10" ht="15.75" hidden="1" thickBot="1" x14ac:dyDescent="0.3">
      <c r="A1946" s="167"/>
      <c r="B1946" s="140"/>
      <c r="C1946" s="17"/>
      <c r="D1946" s="12"/>
      <c r="E1946" s="12"/>
      <c r="F1946" s="12"/>
      <c r="G1946" s="170"/>
      <c r="H1946" s="146"/>
      <c r="I1946" s="161"/>
      <c r="J1946" s="152"/>
    </row>
    <row r="1947" spans="1:10" ht="15.75" hidden="1" thickBot="1" x14ac:dyDescent="0.3">
      <c r="A1947" s="167"/>
      <c r="B1947" s="140"/>
      <c r="C1947" s="17"/>
      <c r="D1947" s="13"/>
      <c r="E1947" s="13"/>
      <c r="F1947" s="13"/>
      <c r="G1947" s="170"/>
      <c r="H1947" s="146"/>
      <c r="I1947" s="161"/>
      <c r="J1947" s="152"/>
    </row>
    <row r="1948" spans="1:10" ht="15.75" hidden="1" thickBot="1" x14ac:dyDescent="0.3">
      <c r="A1948" s="167"/>
      <c r="B1948" s="140"/>
      <c r="C1948" s="17"/>
      <c r="D1948" s="13"/>
      <c r="E1948" s="13"/>
      <c r="F1948" s="13"/>
      <c r="G1948" s="170"/>
      <c r="H1948" s="146"/>
      <c r="I1948" s="161"/>
      <c r="J1948" s="152"/>
    </row>
    <row r="1949" spans="1:10" ht="15.75" hidden="1" thickBot="1" x14ac:dyDescent="0.3">
      <c r="A1949" s="167"/>
      <c r="B1949" s="140"/>
      <c r="C1949" s="17"/>
      <c r="D1949" s="13"/>
      <c r="E1949" s="13"/>
      <c r="F1949" s="13"/>
      <c r="G1949" s="170"/>
      <c r="H1949" s="146"/>
      <c r="I1949" s="161"/>
      <c r="J1949" s="152"/>
    </row>
    <row r="1950" spans="1:10" ht="15.75" hidden="1" thickBot="1" x14ac:dyDescent="0.3">
      <c r="A1950" s="167"/>
      <c r="B1950" s="140"/>
      <c r="C1950" s="17"/>
      <c r="D1950" s="12"/>
      <c r="E1950" s="12"/>
      <c r="F1950" s="12"/>
      <c r="G1950" s="170"/>
      <c r="H1950" s="146"/>
      <c r="I1950" s="161"/>
      <c r="J1950" s="152"/>
    </row>
    <row r="1951" spans="1:10" ht="15.75" hidden="1" thickBot="1" x14ac:dyDescent="0.3">
      <c r="A1951" s="167"/>
      <c r="B1951" s="140"/>
      <c r="C1951" s="17"/>
      <c r="D1951" s="12"/>
      <c r="E1951" s="12"/>
      <c r="F1951" s="12"/>
      <c r="G1951" s="170"/>
      <c r="H1951" s="146"/>
      <c r="I1951" s="161"/>
      <c r="J1951" s="152"/>
    </row>
    <row r="1952" spans="1:10" ht="15.75" hidden="1" thickBot="1" x14ac:dyDescent="0.3">
      <c r="A1952" s="168"/>
      <c r="B1952" s="141"/>
      <c r="C1952" s="32"/>
      <c r="D1952" s="102"/>
      <c r="E1952" s="102"/>
      <c r="F1952" s="102"/>
      <c r="G1952" s="171"/>
      <c r="H1952" s="147"/>
      <c r="I1952" s="162"/>
      <c r="J1952" s="153"/>
    </row>
    <row r="1953" spans="1:10" ht="14.45" customHeight="1" x14ac:dyDescent="0.25">
      <c r="A1953" s="136" t="s">
        <v>557</v>
      </c>
      <c r="B1953" s="139"/>
      <c r="C1953" s="21"/>
      <c r="D1953" s="11"/>
      <c r="E1953" s="11"/>
      <c r="F1953" s="11"/>
      <c r="G1953" s="157"/>
      <c r="H1953" s="145"/>
      <c r="I1953" s="160"/>
      <c r="J1953" s="163"/>
    </row>
    <row r="1954" spans="1:10" x14ac:dyDescent="0.25">
      <c r="A1954" s="155"/>
      <c r="B1954" s="140"/>
      <c r="C1954" s="17"/>
      <c r="D1954" s="12"/>
      <c r="E1954" s="12"/>
      <c r="F1954" s="12"/>
      <c r="G1954" s="158"/>
      <c r="H1954" s="146"/>
      <c r="I1954" s="161"/>
      <c r="J1954" s="164"/>
    </row>
    <row r="1955" spans="1:10" ht="9.75" customHeight="1" thickBot="1" x14ac:dyDescent="0.3">
      <c r="A1955" s="155"/>
      <c r="B1955" s="140"/>
      <c r="C1955" s="17"/>
      <c r="D1955" s="12"/>
      <c r="E1955" s="12"/>
      <c r="F1955" s="12"/>
      <c r="G1955" s="158"/>
      <c r="H1955" s="146"/>
      <c r="I1955" s="161"/>
      <c r="J1955" s="164"/>
    </row>
    <row r="1956" spans="1:10" ht="15.75" hidden="1" thickBot="1" x14ac:dyDescent="0.3">
      <c r="A1956" s="155"/>
      <c r="B1956" s="140"/>
      <c r="C1956" s="17"/>
      <c r="D1956" s="12"/>
      <c r="E1956" s="12"/>
      <c r="F1956" s="12"/>
      <c r="G1956" s="158"/>
      <c r="H1956" s="146"/>
      <c r="I1956" s="161"/>
      <c r="J1956" s="164"/>
    </row>
    <row r="1957" spans="1:10" ht="15.75" hidden="1" thickBot="1" x14ac:dyDescent="0.3">
      <c r="A1957" s="155"/>
      <c r="B1957" s="140"/>
      <c r="C1957" s="17"/>
      <c r="D1957" s="12"/>
      <c r="E1957" s="12"/>
      <c r="F1957" s="12"/>
      <c r="G1957" s="158"/>
      <c r="H1957" s="146"/>
      <c r="I1957" s="161"/>
      <c r="J1957" s="164"/>
    </row>
    <row r="1958" spans="1:10" ht="15.75" hidden="1" thickBot="1" x14ac:dyDescent="0.3">
      <c r="A1958" s="155"/>
      <c r="B1958" s="140"/>
      <c r="C1958" s="17"/>
      <c r="D1958" s="12"/>
      <c r="E1958" s="12"/>
      <c r="F1958" s="12"/>
      <c r="G1958" s="158"/>
      <c r="H1958" s="146"/>
      <c r="I1958" s="161"/>
      <c r="J1958" s="164"/>
    </row>
    <row r="1959" spans="1:10" ht="15.75" hidden="1" thickBot="1" x14ac:dyDescent="0.3">
      <c r="A1959" s="155"/>
      <c r="B1959" s="140"/>
      <c r="C1959" s="17"/>
      <c r="D1959" s="12"/>
      <c r="E1959" s="12"/>
      <c r="F1959" s="12"/>
      <c r="G1959" s="158"/>
      <c r="H1959" s="146"/>
      <c r="I1959" s="161"/>
      <c r="J1959" s="164"/>
    </row>
    <row r="1960" spans="1:10" ht="15.75" hidden="1" thickBot="1" x14ac:dyDescent="0.3">
      <c r="A1960" s="155"/>
      <c r="B1960" s="140"/>
      <c r="C1960" s="17"/>
      <c r="D1960" s="12"/>
      <c r="E1960" s="12"/>
      <c r="F1960" s="12"/>
      <c r="G1960" s="158"/>
      <c r="H1960" s="146"/>
      <c r="I1960" s="161"/>
      <c r="J1960" s="164"/>
    </row>
    <row r="1961" spans="1:10" ht="15.75" hidden="1" thickBot="1" x14ac:dyDescent="0.3">
      <c r="A1961" s="155"/>
      <c r="B1961" s="140"/>
      <c r="C1961" s="17"/>
      <c r="D1961" s="12"/>
      <c r="E1961" s="12"/>
      <c r="F1961" s="12"/>
      <c r="G1961" s="158"/>
      <c r="H1961" s="146"/>
      <c r="I1961" s="161"/>
      <c r="J1961" s="164"/>
    </row>
    <row r="1962" spans="1:10" ht="15.75" hidden="1" thickBot="1" x14ac:dyDescent="0.3">
      <c r="A1962" s="155"/>
      <c r="B1962" s="140"/>
      <c r="C1962" s="17"/>
      <c r="D1962" s="12"/>
      <c r="E1962" s="12"/>
      <c r="F1962" s="12"/>
      <c r="G1962" s="158"/>
      <c r="H1962" s="146"/>
      <c r="I1962" s="161"/>
      <c r="J1962" s="164"/>
    </row>
    <row r="1963" spans="1:10" ht="15.75" hidden="1" thickBot="1" x14ac:dyDescent="0.3">
      <c r="A1963" s="155"/>
      <c r="B1963" s="140"/>
      <c r="C1963" s="17"/>
      <c r="D1963" s="12"/>
      <c r="E1963" s="12"/>
      <c r="F1963" s="12"/>
      <c r="G1963" s="158"/>
      <c r="H1963" s="146"/>
      <c r="I1963" s="161"/>
      <c r="J1963" s="164"/>
    </row>
    <row r="1964" spans="1:10" ht="15.75" hidden="1" thickBot="1" x14ac:dyDescent="0.3">
      <c r="A1964" s="155"/>
      <c r="B1964" s="140"/>
      <c r="C1964" s="17"/>
      <c r="D1964" s="12"/>
      <c r="E1964" s="12"/>
      <c r="F1964" s="12"/>
      <c r="G1964" s="158"/>
      <c r="H1964" s="146"/>
      <c r="I1964" s="161"/>
      <c r="J1964" s="164"/>
    </row>
    <row r="1965" spans="1:10" ht="15.75" hidden="1" thickBot="1" x14ac:dyDescent="0.3">
      <c r="A1965" s="155"/>
      <c r="B1965" s="140"/>
      <c r="C1965" s="17"/>
      <c r="D1965" s="12"/>
      <c r="E1965" s="12"/>
      <c r="F1965" s="12"/>
      <c r="G1965" s="158"/>
      <c r="H1965" s="146"/>
      <c r="I1965" s="161"/>
      <c r="J1965" s="164"/>
    </row>
    <row r="1966" spans="1:10" ht="15.75" hidden="1" thickBot="1" x14ac:dyDescent="0.3">
      <c r="A1966" s="155"/>
      <c r="B1966" s="140"/>
      <c r="C1966" s="17"/>
      <c r="D1966" s="13"/>
      <c r="E1966" s="13"/>
      <c r="F1966" s="13"/>
      <c r="G1966" s="158"/>
      <c r="H1966" s="146"/>
      <c r="I1966" s="161"/>
      <c r="J1966" s="164"/>
    </row>
    <row r="1967" spans="1:10" ht="15.75" hidden="1" thickBot="1" x14ac:dyDescent="0.3">
      <c r="A1967" s="155"/>
      <c r="B1967" s="140"/>
      <c r="C1967" s="17"/>
      <c r="D1967" s="13"/>
      <c r="E1967" s="13"/>
      <c r="F1967" s="13"/>
      <c r="G1967" s="158"/>
      <c r="H1967" s="146"/>
      <c r="I1967" s="161"/>
      <c r="J1967" s="164"/>
    </row>
    <row r="1968" spans="1:10" ht="15.75" hidden="1" thickBot="1" x14ac:dyDescent="0.3">
      <c r="A1968" s="155"/>
      <c r="B1968" s="140"/>
      <c r="C1968" s="17"/>
      <c r="D1968" s="13"/>
      <c r="E1968" s="13"/>
      <c r="F1968" s="13"/>
      <c r="G1968" s="158"/>
      <c r="H1968" s="146"/>
      <c r="I1968" s="161"/>
      <c r="J1968" s="164"/>
    </row>
    <row r="1969" spans="1:10" ht="15.75" hidden="1" thickBot="1" x14ac:dyDescent="0.3">
      <c r="A1969" s="155"/>
      <c r="B1969" s="140"/>
      <c r="C1969" s="17"/>
      <c r="D1969" s="12"/>
      <c r="E1969" s="12"/>
      <c r="F1969" s="12"/>
      <c r="G1969" s="158"/>
      <c r="H1969" s="146"/>
      <c r="I1969" s="161"/>
      <c r="J1969" s="164"/>
    </row>
    <row r="1970" spans="1:10" ht="15.75" hidden="1" thickBot="1" x14ac:dyDescent="0.3">
      <c r="A1970" s="155"/>
      <c r="B1970" s="140"/>
      <c r="C1970" s="17"/>
      <c r="D1970" s="12"/>
      <c r="E1970" s="12"/>
      <c r="F1970" s="12"/>
      <c r="G1970" s="158"/>
      <c r="H1970" s="146"/>
      <c r="I1970" s="161"/>
      <c r="J1970" s="164"/>
    </row>
    <row r="1971" spans="1:10" ht="15.75" hidden="1" thickBot="1" x14ac:dyDescent="0.3">
      <c r="A1971" s="156"/>
      <c r="B1971" s="141"/>
      <c r="C1971" s="19"/>
      <c r="D1971" s="15"/>
      <c r="E1971" s="15"/>
      <c r="F1971" s="15"/>
      <c r="G1971" s="159"/>
      <c r="H1971" s="147"/>
      <c r="I1971" s="162"/>
      <c r="J1971" s="165"/>
    </row>
    <row r="1972" spans="1:10" x14ac:dyDescent="0.25">
      <c r="A1972" s="136" t="s">
        <v>558</v>
      </c>
      <c r="B1972" s="139"/>
      <c r="C1972" s="21"/>
      <c r="D1972" s="11"/>
      <c r="E1972" s="11"/>
      <c r="F1972" s="11"/>
      <c r="G1972" s="157"/>
      <c r="H1972" s="145"/>
      <c r="I1972" s="160"/>
      <c r="J1972" s="163"/>
    </row>
    <row r="1973" spans="1:10" x14ac:dyDescent="0.25">
      <c r="A1973" s="155"/>
      <c r="B1973" s="140"/>
      <c r="C1973" s="17"/>
      <c r="D1973" s="12"/>
      <c r="E1973" s="12"/>
      <c r="F1973" s="12"/>
      <c r="G1973" s="158"/>
      <c r="H1973" s="146"/>
      <c r="I1973" s="161"/>
      <c r="J1973" s="164"/>
    </row>
    <row r="1974" spans="1:10" ht="12.75" customHeight="1" thickBot="1" x14ac:dyDescent="0.3">
      <c r="A1974" s="155"/>
      <c r="B1974" s="140"/>
      <c r="C1974" s="17"/>
      <c r="D1974" s="12"/>
      <c r="E1974" s="12"/>
      <c r="F1974" s="12"/>
      <c r="G1974" s="158"/>
      <c r="H1974" s="146"/>
      <c r="I1974" s="161"/>
      <c r="J1974" s="164"/>
    </row>
    <row r="1975" spans="1:10" ht="15.75" hidden="1" thickBot="1" x14ac:dyDescent="0.3">
      <c r="A1975" s="155"/>
      <c r="B1975" s="140"/>
      <c r="C1975" s="17"/>
      <c r="D1975" s="12"/>
      <c r="E1975" s="12"/>
      <c r="F1975" s="12"/>
      <c r="G1975" s="158"/>
      <c r="H1975" s="146"/>
      <c r="I1975" s="161"/>
      <c r="J1975" s="164"/>
    </row>
    <row r="1976" spans="1:10" ht="15.75" hidden="1" thickBot="1" x14ac:dyDescent="0.3">
      <c r="A1976" s="155"/>
      <c r="B1976" s="140"/>
      <c r="C1976" s="17"/>
      <c r="D1976" s="12"/>
      <c r="E1976" s="12"/>
      <c r="F1976" s="12"/>
      <c r="G1976" s="158"/>
      <c r="H1976" s="146"/>
      <c r="I1976" s="161"/>
      <c r="J1976" s="164"/>
    </row>
    <row r="1977" spans="1:10" ht="15.75" hidden="1" thickBot="1" x14ac:dyDescent="0.3">
      <c r="A1977" s="155"/>
      <c r="B1977" s="140"/>
      <c r="C1977" s="17"/>
      <c r="D1977" s="12"/>
      <c r="E1977" s="12"/>
      <c r="F1977" s="12"/>
      <c r="G1977" s="158"/>
      <c r="H1977" s="146"/>
      <c r="I1977" s="161"/>
      <c r="J1977" s="164"/>
    </row>
    <row r="1978" spans="1:10" ht="15.75" hidden="1" thickBot="1" x14ac:dyDescent="0.3">
      <c r="A1978" s="155"/>
      <c r="B1978" s="140"/>
      <c r="C1978" s="17"/>
      <c r="D1978" s="12"/>
      <c r="E1978" s="12"/>
      <c r="F1978" s="12"/>
      <c r="G1978" s="158"/>
      <c r="H1978" s="146"/>
      <c r="I1978" s="161"/>
      <c r="J1978" s="164"/>
    </row>
    <row r="1979" spans="1:10" ht="15.75" hidden="1" thickBot="1" x14ac:dyDescent="0.3">
      <c r="A1979" s="155"/>
      <c r="B1979" s="140"/>
      <c r="C1979" s="17"/>
      <c r="D1979" s="12"/>
      <c r="E1979" s="12"/>
      <c r="F1979" s="12"/>
      <c r="G1979" s="158"/>
      <c r="H1979" s="146"/>
      <c r="I1979" s="161"/>
      <c r="J1979" s="164"/>
    </row>
    <row r="1980" spans="1:10" ht="15.75" hidden="1" thickBot="1" x14ac:dyDescent="0.3">
      <c r="A1980" s="155"/>
      <c r="B1980" s="140"/>
      <c r="C1980" s="17"/>
      <c r="D1980" s="12"/>
      <c r="E1980" s="12"/>
      <c r="F1980" s="12"/>
      <c r="G1980" s="158"/>
      <c r="H1980" s="146"/>
      <c r="I1980" s="161"/>
      <c r="J1980" s="164"/>
    </row>
    <row r="1981" spans="1:10" ht="15.75" hidden="1" thickBot="1" x14ac:dyDescent="0.3">
      <c r="A1981" s="155"/>
      <c r="B1981" s="140"/>
      <c r="C1981" s="17"/>
      <c r="D1981" s="12"/>
      <c r="E1981" s="12"/>
      <c r="F1981" s="12"/>
      <c r="G1981" s="158"/>
      <c r="H1981" s="146"/>
      <c r="I1981" s="161"/>
      <c r="J1981" s="164"/>
    </row>
    <row r="1982" spans="1:10" ht="15.75" hidden="1" thickBot="1" x14ac:dyDescent="0.3">
      <c r="A1982" s="155"/>
      <c r="B1982" s="140"/>
      <c r="C1982" s="17"/>
      <c r="D1982" s="12"/>
      <c r="E1982" s="12"/>
      <c r="F1982" s="12"/>
      <c r="G1982" s="158"/>
      <c r="H1982" s="146"/>
      <c r="I1982" s="161"/>
      <c r="J1982" s="164"/>
    </row>
    <row r="1983" spans="1:10" ht="15.75" hidden="1" thickBot="1" x14ac:dyDescent="0.3">
      <c r="A1983" s="155"/>
      <c r="B1983" s="140"/>
      <c r="C1983" s="17"/>
      <c r="D1983" s="12"/>
      <c r="E1983" s="12"/>
      <c r="F1983" s="12"/>
      <c r="G1983" s="158"/>
      <c r="H1983" s="146"/>
      <c r="I1983" s="161"/>
      <c r="J1983" s="164"/>
    </row>
    <row r="1984" spans="1:10" ht="15.75" hidden="1" thickBot="1" x14ac:dyDescent="0.3">
      <c r="A1984" s="155"/>
      <c r="B1984" s="140"/>
      <c r="C1984" s="17"/>
      <c r="D1984" s="12"/>
      <c r="E1984" s="12"/>
      <c r="F1984" s="12"/>
      <c r="G1984" s="158"/>
      <c r="H1984" s="146"/>
      <c r="I1984" s="161"/>
      <c r="J1984" s="164"/>
    </row>
    <row r="1985" spans="1:10" ht="15.75" hidden="1" thickBot="1" x14ac:dyDescent="0.3">
      <c r="A1985" s="155"/>
      <c r="B1985" s="140"/>
      <c r="C1985" s="17"/>
      <c r="D1985" s="13"/>
      <c r="E1985" s="13"/>
      <c r="F1985" s="13"/>
      <c r="G1985" s="158"/>
      <c r="H1985" s="146"/>
      <c r="I1985" s="161"/>
      <c r="J1985" s="164"/>
    </row>
    <row r="1986" spans="1:10" ht="15.75" hidden="1" thickBot="1" x14ac:dyDescent="0.3">
      <c r="A1986" s="155"/>
      <c r="B1986" s="140"/>
      <c r="C1986" s="17"/>
      <c r="D1986" s="13"/>
      <c r="E1986" s="13"/>
      <c r="F1986" s="13"/>
      <c r="G1986" s="158"/>
      <c r="H1986" s="146"/>
      <c r="I1986" s="161"/>
      <c r="J1986" s="164"/>
    </row>
    <row r="1987" spans="1:10" ht="15.75" hidden="1" thickBot="1" x14ac:dyDescent="0.3">
      <c r="A1987" s="155"/>
      <c r="B1987" s="140"/>
      <c r="C1987" s="17"/>
      <c r="D1987" s="13"/>
      <c r="E1987" s="13"/>
      <c r="F1987" s="13"/>
      <c r="G1987" s="158"/>
      <c r="H1987" s="146"/>
      <c r="I1987" s="161"/>
      <c r="J1987" s="164"/>
    </row>
    <row r="1988" spans="1:10" ht="15.75" hidden="1" thickBot="1" x14ac:dyDescent="0.3">
      <c r="A1988" s="155"/>
      <c r="B1988" s="140"/>
      <c r="C1988" s="17"/>
      <c r="D1988" s="12"/>
      <c r="E1988" s="12"/>
      <c r="F1988" s="12"/>
      <c r="G1988" s="158"/>
      <c r="H1988" s="146"/>
      <c r="I1988" s="161"/>
      <c r="J1988" s="164"/>
    </row>
    <row r="1989" spans="1:10" ht="15.75" hidden="1" thickBot="1" x14ac:dyDescent="0.3">
      <c r="A1989" s="155"/>
      <c r="B1989" s="140"/>
      <c r="C1989" s="17"/>
      <c r="D1989" s="12"/>
      <c r="E1989" s="12"/>
      <c r="F1989" s="12"/>
      <c r="G1989" s="158"/>
      <c r="H1989" s="146"/>
      <c r="I1989" s="161"/>
      <c r="J1989" s="164"/>
    </row>
    <row r="1990" spans="1:10" ht="15.75" hidden="1" thickBot="1" x14ac:dyDescent="0.3">
      <c r="A1990" s="156"/>
      <c r="B1990" s="141"/>
      <c r="C1990" s="19"/>
      <c r="D1990" s="15"/>
      <c r="E1990" s="15"/>
      <c r="F1990" s="15"/>
      <c r="G1990" s="159"/>
      <c r="H1990" s="147"/>
      <c r="I1990" s="162"/>
      <c r="J1990" s="165"/>
    </row>
    <row r="1991" spans="1:10" x14ac:dyDescent="0.25">
      <c r="A1991" s="136" t="s">
        <v>559</v>
      </c>
      <c r="B1991" s="139"/>
      <c r="C1991" s="21"/>
      <c r="D1991" s="11"/>
      <c r="E1991" s="11"/>
      <c r="F1991" s="11"/>
      <c r="G1991" s="157"/>
      <c r="H1991" s="145"/>
      <c r="I1991" s="160"/>
      <c r="J1991" s="163"/>
    </row>
    <row r="1992" spans="1:10" x14ac:dyDescent="0.25">
      <c r="A1992" s="155"/>
      <c r="B1992" s="140"/>
      <c r="C1992" s="17"/>
      <c r="D1992" s="12"/>
      <c r="E1992" s="12"/>
      <c r="F1992" s="12"/>
      <c r="G1992" s="158"/>
      <c r="H1992" s="146"/>
      <c r="I1992" s="161"/>
      <c r="J1992" s="164"/>
    </row>
    <row r="1993" spans="1:10" x14ac:dyDescent="0.25">
      <c r="A1993" s="155"/>
      <c r="B1993" s="140"/>
      <c r="C1993" s="17"/>
      <c r="D1993" s="12"/>
      <c r="E1993" s="12"/>
      <c r="F1993" s="12"/>
      <c r="G1993" s="158"/>
      <c r="H1993" s="146"/>
      <c r="I1993" s="161"/>
      <c r="J1993" s="164"/>
    </row>
    <row r="1994" spans="1:10" ht="7.5" customHeight="1" thickBot="1" x14ac:dyDescent="0.3">
      <c r="A1994" s="155"/>
      <c r="B1994" s="140"/>
      <c r="C1994" s="17"/>
      <c r="D1994" s="12"/>
      <c r="E1994" s="12"/>
      <c r="F1994" s="12"/>
      <c r="G1994" s="158"/>
      <c r="H1994" s="146"/>
      <c r="I1994" s="161"/>
      <c r="J1994" s="164"/>
    </row>
    <row r="1995" spans="1:10" ht="15.75" hidden="1" thickBot="1" x14ac:dyDescent="0.3">
      <c r="A1995" s="155"/>
      <c r="B1995" s="140"/>
      <c r="C1995" s="17"/>
      <c r="D1995" s="12"/>
      <c r="E1995" s="12"/>
      <c r="F1995" s="12"/>
      <c r="G1995" s="158"/>
      <c r="H1995" s="146"/>
      <c r="I1995" s="161"/>
      <c r="J1995" s="164"/>
    </row>
    <row r="1996" spans="1:10" ht="15.75" hidden="1" thickBot="1" x14ac:dyDescent="0.3">
      <c r="A1996" s="155"/>
      <c r="B1996" s="140"/>
      <c r="C1996" s="17"/>
      <c r="D1996" s="12"/>
      <c r="E1996" s="12"/>
      <c r="F1996" s="12"/>
      <c r="G1996" s="158"/>
      <c r="H1996" s="146"/>
      <c r="I1996" s="161"/>
      <c r="J1996" s="164"/>
    </row>
    <row r="1997" spans="1:10" ht="15.75" hidden="1" thickBot="1" x14ac:dyDescent="0.3">
      <c r="A1997" s="155"/>
      <c r="B1997" s="140"/>
      <c r="C1997" s="17"/>
      <c r="D1997" s="12"/>
      <c r="E1997" s="12"/>
      <c r="F1997" s="12"/>
      <c r="G1997" s="158"/>
      <c r="H1997" s="146"/>
      <c r="I1997" s="161"/>
      <c r="J1997" s="164"/>
    </row>
    <row r="1998" spans="1:10" ht="15.75" hidden="1" thickBot="1" x14ac:dyDescent="0.3">
      <c r="A1998" s="155"/>
      <c r="B1998" s="140"/>
      <c r="C1998" s="17"/>
      <c r="D1998" s="12"/>
      <c r="E1998" s="12"/>
      <c r="F1998" s="12"/>
      <c r="G1998" s="158"/>
      <c r="H1998" s="146"/>
      <c r="I1998" s="161"/>
      <c r="J1998" s="164"/>
    </row>
    <row r="1999" spans="1:10" ht="15.75" hidden="1" thickBot="1" x14ac:dyDescent="0.3">
      <c r="A1999" s="155"/>
      <c r="B1999" s="140"/>
      <c r="C1999" s="17"/>
      <c r="D1999" s="12"/>
      <c r="E1999" s="12"/>
      <c r="F1999" s="12"/>
      <c r="G1999" s="158"/>
      <c r="H1999" s="146"/>
      <c r="I1999" s="161"/>
      <c r="J1999" s="164"/>
    </row>
    <row r="2000" spans="1:10" ht="15.75" hidden="1" thickBot="1" x14ac:dyDescent="0.3">
      <c r="A2000" s="155"/>
      <c r="B2000" s="140"/>
      <c r="C2000" s="17"/>
      <c r="D2000" s="12"/>
      <c r="E2000" s="12"/>
      <c r="F2000" s="12"/>
      <c r="G2000" s="158"/>
      <c r="H2000" s="146"/>
      <c r="I2000" s="161"/>
      <c r="J2000" s="164"/>
    </row>
    <row r="2001" spans="1:10" ht="15.75" hidden="1" thickBot="1" x14ac:dyDescent="0.3">
      <c r="A2001" s="155"/>
      <c r="B2001" s="140"/>
      <c r="C2001" s="17"/>
      <c r="D2001" s="12"/>
      <c r="E2001" s="12"/>
      <c r="F2001" s="12"/>
      <c r="G2001" s="158"/>
      <c r="H2001" s="146"/>
      <c r="I2001" s="161"/>
      <c r="J2001" s="164"/>
    </row>
    <row r="2002" spans="1:10" ht="15.75" hidden="1" thickBot="1" x14ac:dyDescent="0.3">
      <c r="A2002" s="155"/>
      <c r="B2002" s="140"/>
      <c r="C2002" s="17"/>
      <c r="D2002" s="12"/>
      <c r="E2002" s="12"/>
      <c r="F2002" s="12"/>
      <c r="G2002" s="158"/>
      <c r="H2002" s="146"/>
      <c r="I2002" s="161"/>
      <c r="J2002" s="164"/>
    </row>
    <row r="2003" spans="1:10" ht="15.75" hidden="1" thickBot="1" x14ac:dyDescent="0.3">
      <c r="A2003" s="155"/>
      <c r="B2003" s="140"/>
      <c r="C2003" s="17"/>
      <c r="D2003" s="12"/>
      <c r="E2003" s="12"/>
      <c r="F2003" s="12"/>
      <c r="G2003" s="158"/>
      <c r="H2003" s="146"/>
      <c r="I2003" s="161"/>
      <c r="J2003" s="164"/>
    </row>
    <row r="2004" spans="1:10" ht="15.75" hidden="1" thickBot="1" x14ac:dyDescent="0.3">
      <c r="A2004" s="155"/>
      <c r="B2004" s="140"/>
      <c r="C2004" s="17"/>
      <c r="D2004" s="13"/>
      <c r="E2004" s="13"/>
      <c r="F2004" s="13"/>
      <c r="G2004" s="158"/>
      <c r="H2004" s="146"/>
      <c r="I2004" s="161"/>
      <c r="J2004" s="164"/>
    </row>
    <row r="2005" spans="1:10" ht="15.75" hidden="1" thickBot="1" x14ac:dyDescent="0.3">
      <c r="A2005" s="155"/>
      <c r="B2005" s="140"/>
      <c r="C2005" s="17"/>
      <c r="D2005" s="13"/>
      <c r="E2005" s="13"/>
      <c r="F2005" s="13"/>
      <c r="G2005" s="158"/>
      <c r="H2005" s="146"/>
      <c r="I2005" s="161"/>
      <c r="J2005" s="164"/>
    </row>
    <row r="2006" spans="1:10" ht="15.75" hidden="1" thickBot="1" x14ac:dyDescent="0.3">
      <c r="A2006" s="155"/>
      <c r="B2006" s="140"/>
      <c r="C2006" s="17"/>
      <c r="D2006" s="13"/>
      <c r="E2006" s="13"/>
      <c r="F2006" s="13"/>
      <c r="G2006" s="158"/>
      <c r="H2006" s="146"/>
      <c r="I2006" s="161"/>
      <c r="J2006" s="164"/>
    </row>
    <row r="2007" spans="1:10" ht="15.75" hidden="1" thickBot="1" x14ac:dyDescent="0.3">
      <c r="A2007" s="155"/>
      <c r="B2007" s="140"/>
      <c r="C2007" s="17"/>
      <c r="D2007" s="12"/>
      <c r="E2007" s="12"/>
      <c r="F2007" s="12"/>
      <c r="G2007" s="158"/>
      <c r="H2007" s="146"/>
      <c r="I2007" s="161"/>
      <c r="J2007" s="164"/>
    </row>
    <row r="2008" spans="1:10" ht="15.75" hidden="1" thickBot="1" x14ac:dyDescent="0.3">
      <c r="A2008" s="155"/>
      <c r="B2008" s="140"/>
      <c r="C2008" s="17"/>
      <c r="D2008" s="12"/>
      <c r="E2008" s="12"/>
      <c r="F2008" s="12"/>
      <c r="G2008" s="158"/>
      <c r="H2008" s="146"/>
      <c r="I2008" s="161"/>
      <c r="J2008" s="164"/>
    </row>
    <row r="2009" spans="1:10" ht="15.75" hidden="1" thickBot="1" x14ac:dyDescent="0.3">
      <c r="A2009" s="156"/>
      <c r="B2009" s="141"/>
      <c r="C2009" s="19"/>
      <c r="D2009" s="15"/>
      <c r="E2009" s="15"/>
      <c r="F2009" s="15"/>
      <c r="G2009" s="159"/>
      <c r="H2009" s="147"/>
      <c r="I2009" s="162"/>
      <c r="J2009" s="165"/>
    </row>
    <row r="2010" spans="1:10" x14ac:dyDescent="0.25">
      <c r="A2010" s="136" t="s">
        <v>560</v>
      </c>
      <c r="B2010" s="139"/>
      <c r="C2010" s="21"/>
      <c r="D2010" s="11"/>
      <c r="E2010" s="11"/>
      <c r="F2010" s="11"/>
      <c r="G2010" s="157"/>
      <c r="H2010" s="145"/>
      <c r="I2010" s="160"/>
      <c r="J2010" s="163"/>
    </row>
    <row r="2011" spans="1:10" x14ac:dyDescent="0.25">
      <c r="A2011" s="155"/>
      <c r="B2011" s="140"/>
      <c r="C2011" s="17"/>
      <c r="D2011" s="12"/>
      <c r="E2011" s="12"/>
      <c r="F2011" s="12"/>
      <c r="G2011" s="158"/>
      <c r="H2011" s="146"/>
      <c r="I2011" s="161"/>
      <c r="J2011" s="164"/>
    </row>
    <row r="2012" spans="1:10" x14ac:dyDescent="0.25">
      <c r="A2012" s="155"/>
      <c r="B2012" s="140"/>
      <c r="C2012" s="17"/>
      <c r="D2012" s="12"/>
      <c r="E2012" s="12"/>
      <c r="F2012" s="12"/>
      <c r="G2012" s="158"/>
      <c r="H2012" s="146"/>
      <c r="I2012" s="161"/>
      <c r="J2012" s="164"/>
    </row>
    <row r="2013" spans="1:10" ht="5.25" customHeight="1" thickBot="1" x14ac:dyDescent="0.3">
      <c r="A2013" s="155"/>
      <c r="B2013" s="140"/>
      <c r="C2013" s="17"/>
      <c r="D2013" s="12"/>
      <c r="E2013" s="12"/>
      <c r="F2013" s="12"/>
      <c r="G2013" s="158"/>
      <c r="H2013" s="146"/>
      <c r="I2013" s="161"/>
      <c r="J2013" s="164"/>
    </row>
    <row r="2014" spans="1:10" ht="15.75" hidden="1" thickBot="1" x14ac:dyDescent="0.3">
      <c r="A2014" s="155"/>
      <c r="B2014" s="140"/>
      <c r="C2014" s="17"/>
      <c r="D2014" s="12"/>
      <c r="E2014" s="12"/>
      <c r="F2014" s="12"/>
      <c r="G2014" s="158"/>
      <c r="H2014" s="146"/>
      <c r="I2014" s="161"/>
      <c r="J2014" s="164"/>
    </row>
    <row r="2015" spans="1:10" ht="15.75" hidden="1" thickBot="1" x14ac:dyDescent="0.3">
      <c r="A2015" s="155"/>
      <c r="B2015" s="140"/>
      <c r="C2015" s="17"/>
      <c r="D2015" s="12"/>
      <c r="E2015" s="12"/>
      <c r="F2015" s="12"/>
      <c r="G2015" s="158"/>
      <c r="H2015" s="146"/>
      <c r="I2015" s="161"/>
      <c r="J2015" s="164"/>
    </row>
    <row r="2016" spans="1:10" ht="15.75" hidden="1" thickBot="1" x14ac:dyDescent="0.3">
      <c r="A2016" s="155"/>
      <c r="B2016" s="140"/>
      <c r="C2016" s="17"/>
      <c r="D2016" s="12"/>
      <c r="E2016" s="12"/>
      <c r="F2016" s="12"/>
      <c r="G2016" s="158"/>
      <c r="H2016" s="146"/>
      <c r="I2016" s="161"/>
      <c r="J2016" s="164"/>
    </row>
    <row r="2017" spans="1:12" ht="15.75" hidden="1" thickBot="1" x14ac:dyDescent="0.3">
      <c r="A2017" s="155"/>
      <c r="B2017" s="140"/>
      <c r="C2017" s="17"/>
      <c r="D2017" s="12"/>
      <c r="E2017" s="12"/>
      <c r="F2017" s="12"/>
      <c r="G2017" s="158"/>
      <c r="H2017" s="146"/>
      <c r="I2017" s="161"/>
      <c r="J2017" s="164"/>
    </row>
    <row r="2018" spans="1:12" ht="15.75" hidden="1" thickBot="1" x14ac:dyDescent="0.3">
      <c r="A2018" s="155"/>
      <c r="B2018" s="140"/>
      <c r="C2018" s="17"/>
      <c r="D2018" s="12"/>
      <c r="E2018" s="12"/>
      <c r="F2018" s="12"/>
      <c r="G2018" s="158"/>
      <c r="H2018" s="146"/>
      <c r="I2018" s="161"/>
      <c r="J2018" s="164"/>
    </row>
    <row r="2019" spans="1:12" ht="15.75" hidden="1" thickBot="1" x14ac:dyDescent="0.3">
      <c r="A2019" s="155"/>
      <c r="B2019" s="140"/>
      <c r="C2019" s="17"/>
      <c r="D2019" s="12"/>
      <c r="E2019" s="12"/>
      <c r="F2019" s="12"/>
      <c r="G2019" s="158"/>
      <c r="H2019" s="146"/>
      <c r="I2019" s="161"/>
      <c r="J2019" s="164"/>
    </row>
    <row r="2020" spans="1:12" ht="15.75" hidden="1" thickBot="1" x14ac:dyDescent="0.3">
      <c r="A2020" s="155"/>
      <c r="B2020" s="140"/>
      <c r="C2020" s="17"/>
      <c r="D2020" s="12"/>
      <c r="E2020" s="12"/>
      <c r="F2020" s="12"/>
      <c r="G2020" s="158"/>
      <c r="H2020" s="146"/>
      <c r="I2020" s="161"/>
      <c r="J2020" s="164"/>
    </row>
    <row r="2021" spans="1:12" ht="15.75" hidden="1" thickBot="1" x14ac:dyDescent="0.3">
      <c r="A2021" s="155"/>
      <c r="B2021" s="140"/>
      <c r="C2021" s="17"/>
      <c r="D2021" s="12"/>
      <c r="E2021" s="12"/>
      <c r="F2021" s="12"/>
      <c r="G2021" s="158"/>
      <c r="H2021" s="146"/>
      <c r="I2021" s="161"/>
      <c r="J2021" s="164"/>
    </row>
    <row r="2022" spans="1:12" ht="15.75" hidden="1" thickBot="1" x14ac:dyDescent="0.3">
      <c r="A2022" s="155"/>
      <c r="B2022" s="140"/>
      <c r="C2022" s="17"/>
      <c r="D2022" s="12"/>
      <c r="E2022" s="12"/>
      <c r="F2022" s="12"/>
      <c r="G2022" s="158"/>
      <c r="H2022" s="146"/>
      <c r="I2022" s="161"/>
      <c r="J2022" s="164"/>
    </row>
    <row r="2023" spans="1:12" ht="15.75" hidden="1" thickBot="1" x14ac:dyDescent="0.3">
      <c r="A2023" s="155"/>
      <c r="B2023" s="140"/>
      <c r="C2023" s="17"/>
      <c r="D2023" s="13"/>
      <c r="E2023" s="13"/>
      <c r="F2023" s="13"/>
      <c r="G2023" s="158"/>
      <c r="H2023" s="146"/>
      <c r="I2023" s="161"/>
      <c r="J2023" s="164"/>
    </row>
    <row r="2024" spans="1:12" ht="15.75" hidden="1" thickBot="1" x14ac:dyDescent="0.3">
      <c r="A2024" s="155"/>
      <c r="B2024" s="140"/>
      <c r="C2024" s="17"/>
      <c r="D2024" s="13"/>
      <c r="E2024" s="13"/>
      <c r="F2024" s="13"/>
      <c r="G2024" s="158"/>
      <c r="H2024" s="146"/>
      <c r="I2024" s="161"/>
      <c r="J2024" s="164"/>
    </row>
    <row r="2025" spans="1:12" ht="15.75" hidden="1" thickBot="1" x14ac:dyDescent="0.3">
      <c r="A2025" s="155"/>
      <c r="B2025" s="140"/>
      <c r="C2025" s="17"/>
      <c r="D2025" s="13"/>
      <c r="E2025" s="13"/>
      <c r="F2025" s="13"/>
      <c r="G2025" s="158"/>
      <c r="H2025" s="146"/>
      <c r="I2025" s="161"/>
      <c r="J2025" s="164"/>
    </row>
    <row r="2026" spans="1:12" ht="15.75" hidden="1" thickBot="1" x14ac:dyDescent="0.3">
      <c r="A2026" s="155"/>
      <c r="B2026" s="140"/>
      <c r="C2026" s="17"/>
      <c r="D2026" s="12"/>
      <c r="E2026" s="12"/>
      <c r="F2026" s="12"/>
      <c r="G2026" s="158"/>
      <c r="H2026" s="146"/>
      <c r="I2026" s="161"/>
      <c r="J2026" s="164"/>
    </row>
    <row r="2027" spans="1:12" ht="15.75" hidden="1" thickBot="1" x14ac:dyDescent="0.3">
      <c r="A2027" s="155"/>
      <c r="B2027" s="140"/>
      <c r="C2027" s="17"/>
      <c r="D2027" s="12"/>
      <c r="E2027" s="12"/>
      <c r="F2027" s="12"/>
      <c r="G2027" s="158"/>
      <c r="H2027" s="146"/>
      <c r="I2027" s="161"/>
      <c r="J2027" s="164"/>
    </row>
    <row r="2028" spans="1:12" ht="15.75" hidden="1" thickBot="1" x14ac:dyDescent="0.3">
      <c r="A2028" s="156"/>
      <c r="B2028" s="141"/>
      <c r="C2028" s="19"/>
      <c r="D2028" s="15"/>
      <c r="E2028" s="15"/>
      <c r="F2028" s="15"/>
      <c r="G2028" s="159"/>
      <c r="H2028" s="147"/>
      <c r="I2028" s="162"/>
      <c r="J2028" s="165"/>
    </row>
    <row r="2029" spans="1:12" x14ac:dyDescent="0.25">
      <c r="A2029" s="136" t="s">
        <v>561</v>
      </c>
      <c r="B2029" s="139"/>
      <c r="C2029" s="21"/>
      <c r="D2029" s="11"/>
      <c r="E2029" s="11"/>
      <c r="F2029" s="11"/>
      <c r="G2029" s="142"/>
      <c r="H2029" s="145"/>
      <c r="I2029" s="148"/>
      <c r="J2029" s="151"/>
      <c r="L2029" s="20"/>
    </row>
    <row r="2030" spans="1:12" x14ac:dyDescent="0.25">
      <c r="A2030" s="137"/>
      <c r="B2030" s="140"/>
      <c r="C2030" s="17"/>
      <c r="D2030" s="12"/>
      <c r="E2030" s="12"/>
      <c r="F2030" s="12"/>
      <c r="G2030" s="143"/>
      <c r="H2030" s="146"/>
      <c r="I2030" s="149"/>
      <c r="J2030" s="152"/>
    </row>
    <row r="2031" spans="1:12" ht="15" customHeight="1" thickBot="1" x14ac:dyDescent="0.3">
      <c r="A2031" s="137"/>
      <c r="B2031" s="140"/>
      <c r="C2031" s="17"/>
      <c r="D2031" s="12"/>
      <c r="E2031" s="12"/>
      <c r="F2031" s="12"/>
      <c r="G2031" s="143"/>
      <c r="H2031" s="146"/>
      <c r="I2031" s="149"/>
      <c r="J2031" s="152"/>
    </row>
    <row r="2032" spans="1:12" ht="15.75" hidden="1" thickBot="1" x14ac:dyDescent="0.3">
      <c r="A2032" s="137"/>
      <c r="B2032" s="140"/>
      <c r="C2032" s="17"/>
      <c r="D2032" s="12"/>
      <c r="E2032" s="12"/>
      <c r="F2032" s="12"/>
      <c r="G2032" s="143"/>
      <c r="H2032" s="146"/>
      <c r="I2032" s="149"/>
      <c r="J2032" s="152"/>
    </row>
    <row r="2033" spans="1:10" ht="15.75" hidden="1" thickBot="1" x14ac:dyDescent="0.3">
      <c r="A2033" s="137"/>
      <c r="B2033" s="140"/>
      <c r="C2033" s="17"/>
      <c r="D2033" s="12"/>
      <c r="E2033" s="12"/>
      <c r="F2033" s="12"/>
      <c r="G2033" s="143"/>
      <c r="H2033" s="146"/>
      <c r="I2033" s="149"/>
      <c r="J2033" s="152"/>
    </row>
    <row r="2034" spans="1:10" ht="15.75" hidden="1" thickBot="1" x14ac:dyDescent="0.3">
      <c r="A2034" s="137"/>
      <c r="B2034" s="140"/>
      <c r="C2034" s="17"/>
      <c r="D2034" s="12"/>
      <c r="E2034" s="12"/>
      <c r="F2034" s="12"/>
      <c r="G2034" s="143"/>
      <c r="H2034" s="146"/>
      <c r="I2034" s="149"/>
      <c r="J2034" s="152"/>
    </row>
    <row r="2035" spans="1:10" ht="15.75" hidden="1" thickBot="1" x14ac:dyDescent="0.3">
      <c r="A2035" s="137"/>
      <c r="B2035" s="140"/>
      <c r="C2035" s="17"/>
      <c r="D2035" s="12"/>
      <c r="E2035" s="12"/>
      <c r="F2035" s="12"/>
      <c r="G2035" s="143"/>
      <c r="H2035" s="146"/>
      <c r="I2035" s="149"/>
      <c r="J2035" s="152"/>
    </row>
    <row r="2036" spans="1:10" ht="15.75" hidden="1" thickBot="1" x14ac:dyDescent="0.3">
      <c r="A2036" s="137"/>
      <c r="B2036" s="140"/>
      <c r="C2036" s="17"/>
      <c r="D2036" s="12"/>
      <c r="E2036" s="12"/>
      <c r="F2036" s="12"/>
      <c r="G2036" s="143"/>
      <c r="H2036" s="146"/>
      <c r="I2036" s="149"/>
      <c r="J2036" s="152"/>
    </row>
    <row r="2037" spans="1:10" ht="15.75" hidden="1" thickBot="1" x14ac:dyDescent="0.3">
      <c r="A2037" s="137"/>
      <c r="B2037" s="140"/>
      <c r="C2037" s="17"/>
      <c r="D2037" s="12"/>
      <c r="E2037" s="12"/>
      <c r="F2037" s="12"/>
      <c r="G2037" s="143"/>
      <c r="H2037" s="146"/>
      <c r="I2037" s="149"/>
      <c r="J2037" s="152"/>
    </row>
    <row r="2038" spans="1:10" ht="15.75" hidden="1" thickBot="1" x14ac:dyDescent="0.3">
      <c r="A2038" s="137"/>
      <c r="B2038" s="140"/>
      <c r="C2038" s="17"/>
      <c r="D2038" s="12"/>
      <c r="E2038" s="12"/>
      <c r="F2038" s="12"/>
      <c r="G2038" s="143"/>
      <c r="H2038" s="146"/>
      <c r="I2038" s="149"/>
      <c r="J2038" s="152"/>
    </row>
    <row r="2039" spans="1:10" ht="15.75" hidden="1" thickBot="1" x14ac:dyDescent="0.3">
      <c r="A2039" s="137"/>
      <c r="B2039" s="140"/>
      <c r="C2039" s="17"/>
      <c r="D2039" s="12"/>
      <c r="E2039" s="12"/>
      <c r="F2039" s="12"/>
      <c r="G2039" s="143"/>
      <c r="H2039" s="146"/>
      <c r="I2039" s="149"/>
      <c r="J2039" s="152"/>
    </row>
    <row r="2040" spans="1:10" ht="15.75" hidden="1" thickBot="1" x14ac:dyDescent="0.3">
      <c r="A2040" s="137"/>
      <c r="B2040" s="140"/>
      <c r="C2040" s="17"/>
      <c r="D2040" s="13"/>
      <c r="E2040" s="13"/>
      <c r="F2040" s="13"/>
      <c r="G2040" s="143"/>
      <c r="H2040" s="146"/>
      <c r="I2040" s="149"/>
      <c r="J2040" s="152"/>
    </row>
    <row r="2041" spans="1:10" ht="15.75" hidden="1" thickBot="1" x14ac:dyDescent="0.3">
      <c r="A2041" s="138"/>
      <c r="B2041" s="141"/>
      <c r="C2041" s="19"/>
      <c r="D2041" s="15"/>
      <c r="E2041" s="15"/>
      <c r="F2041" s="15"/>
      <c r="G2041" s="144"/>
      <c r="H2041" s="147"/>
      <c r="I2041" s="150"/>
      <c r="J2041" s="153"/>
    </row>
    <row r="2042" spans="1:10" ht="23.25" x14ac:dyDescent="0.25">
      <c r="A2042" s="91"/>
      <c r="B2042" s="154" t="s">
        <v>564</v>
      </c>
      <c r="C2042" s="154"/>
      <c r="D2042" s="92"/>
      <c r="E2042" s="92"/>
      <c r="F2042" s="92"/>
      <c r="G2042" s="92"/>
      <c r="H2042" s="92"/>
      <c r="I2042" s="131">
        <f>SUM(J7:J2041)</f>
        <v>0</v>
      </c>
      <c r="J2042" s="132"/>
    </row>
    <row r="2043" spans="1:10" ht="15.75" x14ac:dyDescent="0.25">
      <c r="A2043" s="93"/>
      <c r="B2043" s="133" t="s">
        <v>562</v>
      </c>
      <c r="C2043" s="133"/>
      <c r="D2043" s="94"/>
      <c r="E2043" s="94"/>
      <c r="F2043" s="94"/>
      <c r="G2043" s="94"/>
      <c r="H2043" s="134">
        <f>I2042/100*21</f>
        <v>0</v>
      </c>
      <c r="I2043" s="134"/>
      <c r="J2043" s="135"/>
    </row>
    <row r="2044" spans="1:10" ht="21" thickBot="1" x14ac:dyDescent="0.3">
      <c r="A2044" s="85"/>
      <c r="B2044" s="128" t="s">
        <v>563</v>
      </c>
      <c r="C2044" s="128"/>
      <c r="D2044" s="86"/>
      <c r="E2044" s="86"/>
      <c r="F2044" s="86"/>
      <c r="G2044" s="86"/>
      <c r="H2044" s="129">
        <f>I2042*1.21</f>
        <v>0</v>
      </c>
      <c r="I2044" s="129"/>
      <c r="J2044" s="130"/>
    </row>
    <row r="2045" spans="1:10" s="95" customFormat="1" ht="45" customHeight="1" x14ac:dyDescent="0.25">
      <c r="B2045" s="268" t="s">
        <v>568</v>
      </c>
      <c r="C2045" s="268"/>
      <c r="D2045" s="268"/>
      <c r="E2045" s="268"/>
      <c r="F2045" s="268"/>
      <c r="G2045" s="268"/>
      <c r="H2045" s="268"/>
      <c r="I2045" s="268"/>
    </row>
  </sheetData>
  <autoFilter ref="A6:J2045" xr:uid="{A3AF1AD7-AE89-46ED-AD0C-A44A0B33E207}"/>
  <mergeCells count="1455">
    <mergeCell ref="B2045:I2045"/>
    <mergeCell ref="B1:J1"/>
    <mergeCell ref="A3:A4"/>
    <mergeCell ref="B3:B4"/>
    <mergeCell ref="C3:C4"/>
    <mergeCell ref="D3:E3"/>
    <mergeCell ref="F3:F4"/>
    <mergeCell ref="A23:A24"/>
    <mergeCell ref="B23:B24"/>
    <mergeCell ref="G23:G24"/>
    <mergeCell ref="H23:H24"/>
    <mergeCell ref="I23:I24"/>
    <mergeCell ref="J23:J24"/>
    <mergeCell ref="G7:G14"/>
    <mergeCell ref="H7:H14"/>
    <mergeCell ref="I7:I14"/>
    <mergeCell ref="J7:J14"/>
    <mergeCell ref="A15:A22"/>
    <mergeCell ref="B15:B22"/>
    <mergeCell ref="G15:G22"/>
    <mergeCell ref="H15:H22"/>
    <mergeCell ref="I15:I22"/>
    <mergeCell ref="J15:J22"/>
    <mergeCell ref="A5:J5"/>
    <mergeCell ref="A7:A14"/>
    <mergeCell ref="B7:B14"/>
    <mergeCell ref="A36:A45"/>
    <mergeCell ref="B36:B45"/>
    <mergeCell ref="G36:G45"/>
    <mergeCell ref="H36:H45"/>
    <mergeCell ref="I36:I45"/>
    <mergeCell ref="J36:J45"/>
    <mergeCell ref="A29:A35"/>
    <mergeCell ref="B29:B35"/>
    <mergeCell ref="G29:G35"/>
    <mergeCell ref="H29:H35"/>
    <mergeCell ref="I29:I35"/>
    <mergeCell ref="J29:J35"/>
    <mergeCell ref="A25:A28"/>
    <mergeCell ref="B25:B28"/>
    <mergeCell ref="G25:G28"/>
    <mergeCell ref="H25:H28"/>
    <mergeCell ref="I25:I28"/>
    <mergeCell ref="J25:J28"/>
    <mergeCell ref="H50:H53"/>
    <mergeCell ref="I50:I53"/>
    <mergeCell ref="J50:J53"/>
    <mergeCell ref="A54:A58"/>
    <mergeCell ref="B54:B58"/>
    <mergeCell ref="G54:G58"/>
    <mergeCell ref="H54:H58"/>
    <mergeCell ref="I54:I58"/>
    <mergeCell ref="J54:J58"/>
    <mergeCell ref="J46:J49"/>
    <mergeCell ref="A50:A53"/>
    <mergeCell ref="B50:B53"/>
    <mergeCell ref="G50:G53"/>
    <mergeCell ref="A46:A49"/>
    <mergeCell ref="B46:B49"/>
    <mergeCell ref="G46:G49"/>
    <mergeCell ref="H46:H49"/>
    <mergeCell ref="I46:I49"/>
    <mergeCell ref="A75:A82"/>
    <mergeCell ref="B75:B82"/>
    <mergeCell ref="G75:G82"/>
    <mergeCell ref="H75:H82"/>
    <mergeCell ref="I75:I82"/>
    <mergeCell ref="J75:J82"/>
    <mergeCell ref="A65:A74"/>
    <mergeCell ref="B65:B74"/>
    <mergeCell ref="G65:G74"/>
    <mergeCell ref="H65:H74"/>
    <mergeCell ref="I65:I74"/>
    <mergeCell ref="J65:J74"/>
    <mergeCell ref="A59:A64"/>
    <mergeCell ref="B59:B64"/>
    <mergeCell ref="G59:G64"/>
    <mergeCell ref="H59:H64"/>
    <mergeCell ref="I59:I64"/>
    <mergeCell ref="J59:J64"/>
    <mergeCell ref="A93:A100"/>
    <mergeCell ref="B93:B100"/>
    <mergeCell ref="G93:G100"/>
    <mergeCell ref="H93:H100"/>
    <mergeCell ref="I93:I100"/>
    <mergeCell ref="J93:J100"/>
    <mergeCell ref="I83:I85"/>
    <mergeCell ref="J83:J85"/>
    <mergeCell ref="A86:A92"/>
    <mergeCell ref="B86:B92"/>
    <mergeCell ref="G86:G92"/>
    <mergeCell ref="H86:H92"/>
    <mergeCell ref="I86:I92"/>
    <mergeCell ref="J86:J92"/>
    <mergeCell ref="B83:B85"/>
    <mergeCell ref="A83:A85"/>
    <mergeCell ref="G83:G85"/>
    <mergeCell ref="H83:H85"/>
    <mergeCell ref="A118:A119"/>
    <mergeCell ref="B118:B119"/>
    <mergeCell ref="G118:G119"/>
    <mergeCell ref="H118:H119"/>
    <mergeCell ref="I118:I119"/>
    <mergeCell ref="J118:J119"/>
    <mergeCell ref="A115:A117"/>
    <mergeCell ref="B115:B117"/>
    <mergeCell ref="G115:G117"/>
    <mergeCell ref="H115:H117"/>
    <mergeCell ref="I115:I117"/>
    <mergeCell ref="J115:J117"/>
    <mergeCell ref="A101:A114"/>
    <mergeCell ref="B101:B114"/>
    <mergeCell ref="G101:G114"/>
    <mergeCell ref="H101:H114"/>
    <mergeCell ref="I101:I114"/>
    <mergeCell ref="J101:J114"/>
    <mergeCell ref="A131:A138"/>
    <mergeCell ref="B131:B138"/>
    <mergeCell ref="G131:G138"/>
    <mergeCell ref="H131:H138"/>
    <mergeCell ref="I131:I138"/>
    <mergeCell ref="J131:J138"/>
    <mergeCell ref="A124:A130"/>
    <mergeCell ref="B124:B130"/>
    <mergeCell ref="G124:G130"/>
    <mergeCell ref="H124:H130"/>
    <mergeCell ref="I124:I130"/>
    <mergeCell ref="J124:J130"/>
    <mergeCell ref="A120:A123"/>
    <mergeCell ref="B120:B123"/>
    <mergeCell ref="G120:G123"/>
    <mergeCell ref="H120:H123"/>
    <mergeCell ref="I120:I123"/>
    <mergeCell ref="J120:J123"/>
    <mergeCell ref="A154:A157"/>
    <mergeCell ref="B154:B157"/>
    <mergeCell ref="G154:G157"/>
    <mergeCell ref="H154:H157"/>
    <mergeCell ref="I154:I157"/>
    <mergeCell ref="J154:J157"/>
    <mergeCell ref="A150:A153"/>
    <mergeCell ref="B150:B153"/>
    <mergeCell ref="G150:G153"/>
    <mergeCell ref="H150:H153"/>
    <mergeCell ref="I150:I153"/>
    <mergeCell ref="J150:J153"/>
    <mergeCell ref="A139:A149"/>
    <mergeCell ref="B139:B149"/>
    <mergeCell ref="G139:G149"/>
    <mergeCell ref="H139:H149"/>
    <mergeCell ref="I139:I149"/>
    <mergeCell ref="J139:J149"/>
    <mergeCell ref="A167:A170"/>
    <mergeCell ref="B167:B170"/>
    <mergeCell ref="G167:G170"/>
    <mergeCell ref="H167:H170"/>
    <mergeCell ref="I167:I170"/>
    <mergeCell ref="J167:J170"/>
    <mergeCell ref="A165:A166"/>
    <mergeCell ref="B165:B166"/>
    <mergeCell ref="G165:G166"/>
    <mergeCell ref="H165:H166"/>
    <mergeCell ref="I165:I166"/>
    <mergeCell ref="J165:J166"/>
    <mergeCell ref="A158:A164"/>
    <mergeCell ref="B158:B164"/>
    <mergeCell ref="G158:G164"/>
    <mergeCell ref="H158:H164"/>
    <mergeCell ref="I158:I164"/>
    <mergeCell ref="J158:J164"/>
    <mergeCell ref="A176:A179"/>
    <mergeCell ref="B176:B179"/>
    <mergeCell ref="G176:G179"/>
    <mergeCell ref="H176:H179"/>
    <mergeCell ref="I176:I179"/>
    <mergeCell ref="J176:J179"/>
    <mergeCell ref="A174:A175"/>
    <mergeCell ref="B174:B175"/>
    <mergeCell ref="G174:G175"/>
    <mergeCell ref="H174:H175"/>
    <mergeCell ref="I174:I175"/>
    <mergeCell ref="J174:J175"/>
    <mergeCell ref="A171:A173"/>
    <mergeCell ref="B171:B173"/>
    <mergeCell ref="G171:G173"/>
    <mergeCell ref="H171:H173"/>
    <mergeCell ref="I171:I173"/>
    <mergeCell ref="J171:J173"/>
    <mergeCell ref="A202:A226"/>
    <mergeCell ref="B202:B226"/>
    <mergeCell ref="G202:G226"/>
    <mergeCell ref="H202:H226"/>
    <mergeCell ref="I202:I226"/>
    <mergeCell ref="J202:J226"/>
    <mergeCell ref="A194:A201"/>
    <mergeCell ref="B194:B201"/>
    <mergeCell ref="G194:G201"/>
    <mergeCell ref="H194:H201"/>
    <mergeCell ref="I194:I201"/>
    <mergeCell ref="J194:J201"/>
    <mergeCell ref="I181:I185"/>
    <mergeCell ref="J181:J185"/>
    <mergeCell ref="A186:A193"/>
    <mergeCell ref="B186:B193"/>
    <mergeCell ref="G186:G193"/>
    <mergeCell ref="H186:H193"/>
    <mergeCell ref="I186:I193"/>
    <mergeCell ref="J186:J193"/>
    <mergeCell ref="A181:A185"/>
    <mergeCell ref="B181:B185"/>
    <mergeCell ref="G181:G185"/>
    <mergeCell ref="H181:H185"/>
    <mergeCell ref="A260:A267"/>
    <mergeCell ref="B260:B267"/>
    <mergeCell ref="G260:G267"/>
    <mergeCell ref="H260:H267"/>
    <mergeCell ref="I260:I267"/>
    <mergeCell ref="J260:J267"/>
    <mergeCell ref="A235:A259"/>
    <mergeCell ref="B235:B259"/>
    <mergeCell ref="G235:G259"/>
    <mergeCell ref="H235:H259"/>
    <mergeCell ref="I235:I259"/>
    <mergeCell ref="J235:J259"/>
    <mergeCell ref="A227:A234"/>
    <mergeCell ref="B227:B234"/>
    <mergeCell ref="G227:G234"/>
    <mergeCell ref="H227:H234"/>
    <mergeCell ref="I227:I234"/>
    <mergeCell ref="J227:J234"/>
    <mergeCell ref="A301:A325"/>
    <mergeCell ref="B301:B325"/>
    <mergeCell ref="G301:G325"/>
    <mergeCell ref="H301:H325"/>
    <mergeCell ref="I301:I325"/>
    <mergeCell ref="J301:J325"/>
    <mergeCell ref="A276:A300"/>
    <mergeCell ref="B276:B300"/>
    <mergeCell ref="G276:G300"/>
    <mergeCell ref="H276:H300"/>
    <mergeCell ref="I276:I300"/>
    <mergeCell ref="J276:J300"/>
    <mergeCell ref="A268:A275"/>
    <mergeCell ref="B268:B275"/>
    <mergeCell ref="G268:G275"/>
    <mergeCell ref="H268:H275"/>
    <mergeCell ref="I268:I275"/>
    <mergeCell ref="J268:J275"/>
    <mergeCell ref="A359:A361"/>
    <mergeCell ref="B359:B361"/>
    <mergeCell ref="G359:G361"/>
    <mergeCell ref="H359:H361"/>
    <mergeCell ref="I359:I361"/>
    <mergeCell ref="J359:J361"/>
    <mergeCell ref="A351:A358"/>
    <mergeCell ref="B351:B358"/>
    <mergeCell ref="G351:G358"/>
    <mergeCell ref="H351:H358"/>
    <mergeCell ref="I351:I358"/>
    <mergeCell ref="J351:J358"/>
    <mergeCell ref="A326:A350"/>
    <mergeCell ref="B326:B350"/>
    <mergeCell ref="G326:G350"/>
    <mergeCell ref="H326:H350"/>
    <mergeCell ref="I326:I350"/>
    <mergeCell ref="J326:J350"/>
    <mergeCell ref="A384:A391"/>
    <mergeCell ref="B384:B391"/>
    <mergeCell ref="G384:G391"/>
    <mergeCell ref="H384:H391"/>
    <mergeCell ref="I384:I391"/>
    <mergeCell ref="J384:J391"/>
    <mergeCell ref="A381:A383"/>
    <mergeCell ref="B381:B383"/>
    <mergeCell ref="G381:G383"/>
    <mergeCell ref="H381:H383"/>
    <mergeCell ref="I381:I383"/>
    <mergeCell ref="J381:J383"/>
    <mergeCell ref="A362:A364"/>
    <mergeCell ref="B362:B364"/>
    <mergeCell ref="G362:G364"/>
    <mergeCell ref="H362:H364"/>
    <mergeCell ref="I362:I364"/>
    <mergeCell ref="J362:J364"/>
    <mergeCell ref="A373:A380"/>
    <mergeCell ref="B373:B380"/>
    <mergeCell ref="G373:G380"/>
    <mergeCell ref="H373:H380"/>
    <mergeCell ref="I373:I380"/>
    <mergeCell ref="J373:J380"/>
    <mergeCell ref="A365:A372"/>
    <mergeCell ref="B365:B372"/>
    <mergeCell ref="G365:G372"/>
    <mergeCell ref="H365:H372"/>
    <mergeCell ref="I365:I372"/>
    <mergeCell ref="J365:J372"/>
    <mergeCell ref="A398:A400"/>
    <mergeCell ref="B398:B400"/>
    <mergeCell ref="G398:G400"/>
    <mergeCell ref="H398:H400"/>
    <mergeCell ref="I398:I400"/>
    <mergeCell ref="J398:J400"/>
    <mergeCell ref="A395:A396"/>
    <mergeCell ref="B395:B396"/>
    <mergeCell ref="G395:G396"/>
    <mergeCell ref="H395:H396"/>
    <mergeCell ref="I395:I396"/>
    <mergeCell ref="J395:J396"/>
    <mergeCell ref="A392:A394"/>
    <mergeCell ref="B392:B394"/>
    <mergeCell ref="G392:G394"/>
    <mergeCell ref="H392:H394"/>
    <mergeCell ref="I392:I394"/>
    <mergeCell ref="J392:J394"/>
    <mergeCell ref="A426:A428"/>
    <mergeCell ref="B426:B428"/>
    <mergeCell ref="G426:G428"/>
    <mergeCell ref="H426:H428"/>
    <mergeCell ref="I426:I428"/>
    <mergeCell ref="J426:J428"/>
    <mergeCell ref="A419:A425"/>
    <mergeCell ref="B419:B425"/>
    <mergeCell ref="G419:G425"/>
    <mergeCell ref="H419:H425"/>
    <mergeCell ref="I419:I425"/>
    <mergeCell ref="J419:J425"/>
    <mergeCell ref="A401:A418"/>
    <mergeCell ref="B401:B418"/>
    <mergeCell ref="G401:G418"/>
    <mergeCell ref="H401:H418"/>
    <mergeCell ref="I401:I418"/>
    <mergeCell ref="J401:J418"/>
    <mergeCell ref="A436:A437"/>
    <mergeCell ref="B436:B437"/>
    <mergeCell ref="G436:G437"/>
    <mergeCell ref="H436:H437"/>
    <mergeCell ref="I436:I437"/>
    <mergeCell ref="J436:J437"/>
    <mergeCell ref="A434:A435"/>
    <mergeCell ref="B434:B435"/>
    <mergeCell ref="G434:G435"/>
    <mergeCell ref="H434:H435"/>
    <mergeCell ref="I434:I435"/>
    <mergeCell ref="J434:J435"/>
    <mergeCell ref="A429:A433"/>
    <mergeCell ref="B429:B433"/>
    <mergeCell ref="G429:G433"/>
    <mergeCell ref="H429:H433"/>
    <mergeCell ref="I429:I433"/>
    <mergeCell ref="J429:J433"/>
    <mergeCell ref="A445:A450"/>
    <mergeCell ref="B445:B450"/>
    <mergeCell ref="G445:G450"/>
    <mergeCell ref="H445:H450"/>
    <mergeCell ref="I445:I450"/>
    <mergeCell ref="J445:J450"/>
    <mergeCell ref="A441:A443"/>
    <mergeCell ref="B441:B443"/>
    <mergeCell ref="G441:G443"/>
    <mergeCell ref="H441:H443"/>
    <mergeCell ref="I441:I443"/>
    <mergeCell ref="J441:J443"/>
    <mergeCell ref="A438:A440"/>
    <mergeCell ref="B438:B440"/>
    <mergeCell ref="G438:G440"/>
    <mergeCell ref="H438:H440"/>
    <mergeCell ref="I438:I440"/>
    <mergeCell ref="J438:J440"/>
    <mergeCell ref="A479:A497"/>
    <mergeCell ref="B479:B497"/>
    <mergeCell ref="G479:G497"/>
    <mergeCell ref="H479:H497"/>
    <mergeCell ref="I479:I497"/>
    <mergeCell ref="J479:J497"/>
    <mergeCell ref="A454:A478"/>
    <mergeCell ref="B454:B478"/>
    <mergeCell ref="G454:G478"/>
    <mergeCell ref="H454:H478"/>
    <mergeCell ref="I454:I478"/>
    <mergeCell ref="J454:J478"/>
    <mergeCell ref="A451:A453"/>
    <mergeCell ref="B451:B453"/>
    <mergeCell ref="G451:G453"/>
    <mergeCell ref="H451:H453"/>
    <mergeCell ref="I451:I453"/>
    <mergeCell ref="J451:J453"/>
    <mergeCell ref="A501:A525"/>
    <mergeCell ref="B501:B525"/>
    <mergeCell ref="G501:G525"/>
    <mergeCell ref="H501:H525"/>
    <mergeCell ref="I501:I525"/>
    <mergeCell ref="J501:J525"/>
    <mergeCell ref="A498:A500"/>
    <mergeCell ref="B498:B500"/>
    <mergeCell ref="G498:G500"/>
    <mergeCell ref="H498:H500"/>
    <mergeCell ref="I498:I500"/>
    <mergeCell ref="J498:J500"/>
    <mergeCell ref="A526:A533"/>
    <mergeCell ref="B526:B533"/>
    <mergeCell ref="G526:G533"/>
    <mergeCell ref="H526:H533"/>
    <mergeCell ref="I526:I533"/>
    <mergeCell ref="J526:J533"/>
    <mergeCell ref="A544:A547"/>
    <mergeCell ref="B544:B547"/>
    <mergeCell ref="G544:G547"/>
    <mergeCell ref="H544:H547"/>
    <mergeCell ref="I544:I547"/>
    <mergeCell ref="J544:J547"/>
    <mergeCell ref="A542:A543"/>
    <mergeCell ref="B542:B543"/>
    <mergeCell ref="G542:G543"/>
    <mergeCell ref="H542:H543"/>
    <mergeCell ref="I542:I543"/>
    <mergeCell ref="J542:J543"/>
    <mergeCell ref="A534:A541"/>
    <mergeCell ref="B534:B541"/>
    <mergeCell ref="G534:G541"/>
    <mergeCell ref="H534:H541"/>
    <mergeCell ref="I534:I541"/>
    <mergeCell ref="J534:J541"/>
    <mergeCell ref="A585:A586"/>
    <mergeCell ref="B585:B586"/>
    <mergeCell ref="G585:G586"/>
    <mergeCell ref="H585:H586"/>
    <mergeCell ref="I585:I586"/>
    <mergeCell ref="J585:J586"/>
    <mergeCell ref="A573:A584"/>
    <mergeCell ref="B573:B584"/>
    <mergeCell ref="G573:G584"/>
    <mergeCell ref="H573:H584"/>
    <mergeCell ref="I573:I584"/>
    <mergeCell ref="J573:J584"/>
    <mergeCell ref="A548:A572"/>
    <mergeCell ref="B548:B572"/>
    <mergeCell ref="G548:G572"/>
    <mergeCell ref="H548:H572"/>
    <mergeCell ref="I548:I572"/>
    <mergeCell ref="J548:J572"/>
    <mergeCell ref="A595:A608"/>
    <mergeCell ref="B595:B608"/>
    <mergeCell ref="G595:G608"/>
    <mergeCell ref="H595:H608"/>
    <mergeCell ref="I595:I608"/>
    <mergeCell ref="J595:J608"/>
    <mergeCell ref="A591:A594"/>
    <mergeCell ref="B591:B594"/>
    <mergeCell ref="G591:G594"/>
    <mergeCell ref="H591:H594"/>
    <mergeCell ref="I591:I594"/>
    <mergeCell ref="J591:J594"/>
    <mergeCell ref="A587:A590"/>
    <mergeCell ref="B587:B590"/>
    <mergeCell ref="G587:G590"/>
    <mergeCell ref="H587:H590"/>
    <mergeCell ref="I587:I590"/>
    <mergeCell ref="J587:J590"/>
    <mergeCell ref="A631:A635"/>
    <mergeCell ref="B631:B635"/>
    <mergeCell ref="G631:G635"/>
    <mergeCell ref="H631:H635"/>
    <mergeCell ref="I631:I635"/>
    <mergeCell ref="J631:J635"/>
    <mergeCell ref="A614:A630"/>
    <mergeCell ref="B614:B630"/>
    <mergeCell ref="G614:G630"/>
    <mergeCell ref="H614:H630"/>
    <mergeCell ref="I614:I630"/>
    <mergeCell ref="J614:J630"/>
    <mergeCell ref="A609:A613"/>
    <mergeCell ref="B609:B613"/>
    <mergeCell ref="G609:G613"/>
    <mergeCell ref="H609:H613"/>
    <mergeCell ref="I609:I613"/>
    <mergeCell ref="J609:J613"/>
    <mergeCell ref="A666:A670"/>
    <mergeCell ref="B666:B670"/>
    <mergeCell ref="G666:G670"/>
    <mergeCell ref="H666:H670"/>
    <mergeCell ref="I666:I670"/>
    <mergeCell ref="J666:J670"/>
    <mergeCell ref="A654:A665"/>
    <mergeCell ref="B654:B665"/>
    <mergeCell ref="G654:G665"/>
    <mergeCell ref="H654:H665"/>
    <mergeCell ref="I654:I665"/>
    <mergeCell ref="J654:J665"/>
    <mergeCell ref="A636:A653"/>
    <mergeCell ref="B636:B653"/>
    <mergeCell ref="G636:G653"/>
    <mergeCell ref="H636:H653"/>
    <mergeCell ref="I636:I653"/>
    <mergeCell ref="J636:J653"/>
    <mergeCell ref="A684:A700"/>
    <mergeCell ref="B684:B700"/>
    <mergeCell ref="G684:G700"/>
    <mergeCell ref="H684:H700"/>
    <mergeCell ref="I684:I700"/>
    <mergeCell ref="J684:J700"/>
    <mergeCell ref="A676:A683"/>
    <mergeCell ref="B676:B683"/>
    <mergeCell ref="G676:G683"/>
    <mergeCell ref="H676:H683"/>
    <mergeCell ref="I676:I683"/>
    <mergeCell ref="J676:J683"/>
    <mergeCell ref="A671:A675"/>
    <mergeCell ref="B671:B675"/>
    <mergeCell ref="G671:G675"/>
    <mergeCell ref="H671:H675"/>
    <mergeCell ref="I671:I675"/>
    <mergeCell ref="J671:J675"/>
    <mergeCell ref="A717:A727"/>
    <mergeCell ref="B717:B727"/>
    <mergeCell ref="G717:G727"/>
    <mergeCell ref="H717:H727"/>
    <mergeCell ref="I717:I727"/>
    <mergeCell ref="J717:J727"/>
    <mergeCell ref="A706:A716"/>
    <mergeCell ref="B706:B716"/>
    <mergeCell ref="G706:G716"/>
    <mergeCell ref="H706:H716"/>
    <mergeCell ref="I706:I716"/>
    <mergeCell ref="J706:J716"/>
    <mergeCell ref="A701:A705"/>
    <mergeCell ref="B701:B705"/>
    <mergeCell ref="G701:G705"/>
    <mergeCell ref="H701:H705"/>
    <mergeCell ref="I701:I705"/>
    <mergeCell ref="J701:J705"/>
    <mergeCell ref="A738:A749"/>
    <mergeCell ref="B738:B749"/>
    <mergeCell ref="G738:G749"/>
    <mergeCell ref="H738:H749"/>
    <mergeCell ref="I738:I749"/>
    <mergeCell ref="J738:J749"/>
    <mergeCell ref="A733:A737"/>
    <mergeCell ref="B733:B737"/>
    <mergeCell ref="G733:G737"/>
    <mergeCell ref="H733:H737"/>
    <mergeCell ref="I733:I737"/>
    <mergeCell ref="J733:J737"/>
    <mergeCell ref="A728:A732"/>
    <mergeCell ref="B728:B732"/>
    <mergeCell ref="G728:G732"/>
    <mergeCell ref="H728:H732"/>
    <mergeCell ref="I728:I732"/>
    <mergeCell ref="J728:J732"/>
    <mergeCell ref="A756:A759"/>
    <mergeCell ref="B756:B759"/>
    <mergeCell ref="G756:G759"/>
    <mergeCell ref="H756:H759"/>
    <mergeCell ref="I756:I759"/>
    <mergeCell ref="J756:J759"/>
    <mergeCell ref="A752:A755"/>
    <mergeCell ref="B752:B755"/>
    <mergeCell ref="G752:G755"/>
    <mergeCell ref="H752:H755"/>
    <mergeCell ref="I752:I755"/>
    <mergeCell ref="J752:J755"/>
    <mergeCell ref="A750:A751"/>
    <mergeCell ref="B750:B751"/>
    <mergeCell ref="G750:G751"/>
    <mergeCell ref="H750:H751"/>
    <mergeCell ref="I750:I751"/>
    <mergeCell ref="J750:J751"/>
    <mergeCell ref="A760:A773"/>
    <mergeCell ref="B760:B773"/>
    <mergeCell ref="G760:G773"/>
    <mergeCell ref="H760:H773"/>
    <mergeCell ref="I760:I773"/>
    <mergeCell ref="J760:J773"/>
    <mergeCell ref="A814:A818"/>
    <mergeCell ref="B814:B818"/>
    <mergeCell ref="G814:G818"/>
    <mergeCell ref="H814:H818"/>
    <mergeCell ref="I814:I818"/>
    <mergeCell ref="J814:J818"/>
    <mergeCell ref="A800:A813"/>
    <mergeCell ref="B800:B813"/>
    <mergeCell ref="G800:G813"/>
    <mergeCell ref="H800:H813"/>
    <mergeCell ref="I800:I813"/>
    <mergeCell ref="J800:J813"/>
    <mergeCell ref="A796:A799"/>
    <mergeCell ref="B796:B799"/>
    <mergeCell ref="G796:G799"/>
    <mergeCell ref="H796:H799"/>
    <mergeCell ref="I796:I799"/>
    <mergeCell ref="J796:J799"/>
    <mergeCell ref="A792:A795"/>
    <mergeCell ref="B792:B795"/>
    <mergeCell ref="G792:G795"/>
    <mergeCell ref="H792:H795"/>
    <mergeCell ref="I792:I795"/>
    <mergeCell ref="J792:J795"/>
    <mergeCell ref="A790:A791"/>
    <mergeCell ref="B790:B791"/>
    <mergeCell ref="A826:A828"/>
    <mergeCell ref="B826:B828"/>
    <mergeCell ref="G826:G828"/>
    <mergeCell ref="H826:H828"/>
    <mergeCell ref="I826:I828"/>
    <mergeCell ref="J826:J828"/>
    <mergeCell ref="A820:A825"/>
    <mergeCell ref="B820:B825"/>
    <mergeCell ref="G820:G825"/>
    <mergeCell ref="H820:H825"/>
    <mergeCell ref="I820:I825"/>
    <mergeCell ref="J820:J825"/>
    <mergeCell ref="A774:A778"/>
    <mergeCell ref="B774:B778"/>
    <mergeCell ref="G774:G778"/>
    <mergeCell ref="H774:H778"/>
    <mergeCell ref="I774:I778"/>
    <mergeCell ref="J774:J778"/>
    <mergeCell ref="G790:G791"/>
    <mergeCell ref="H790:H791"/>
    <mergeCell ref="I790:I791"/>
    <mergeCell ref="J790:J791"/>
    <mergeCell ref="A779:A789"/>
    <mergeCell ref="B779:B789"/>
    <mergeCell ref="G779:G789"/>
    <mergeCell ref="H779:H789"/>
    <mergeCell ref="I779:I789"/>
    <mergeCell ref="J779:J789"/>
    <mergeCell ref="A857:A868"/>
    <mergeCell ref="B857:B868"/>
    <mergeCell ref="G857:G868"/>
    <mergeCell ref="H857:H868"/>
    <mergeCell ref="I857:I868"/>
    <mergeCell ref="J857:J868"/>
    <mergeCell ref="A829:A841"/>
    <mergeCell ref="B829:B841"/>
    <mergeCell ref="G829:G841"/>
    <mergeCell ref="H829:H841"/>
    <mergeCell ref="I829:I841"/>
    <mergeCell ref="J829:J841"/>
    <mergeCell ref="A842:A846"/>
    <mergeCell ref="B842:B846"/>
    <mergeCell ref="H842:H846"/>
    <mergeCell ref="I842:I846"/>
    <mergeCell ref="J842:J846"/>
    <mergeCell ref="A847:A856"/>
    <mergeCell ref="B847:B856"/>
    <mergeCell ref="H847:H856"/>
    <mergeCell ref="I847:I856"/>
    <mergeCell ref="J847:J856"/>
    <mergeCell ref="G842:G846"/>
    <mergeCell ref="G847:G856"/>
    <mergeCell ref="A886:A902"/>
    <mergeCell ref="B886:B902"/>
    <mergeCell ref="G886:G902"/>
    <mergeCell ref="H886:H902"/>
    <mergeCell ref="I886:I902"/>
    <mergeCell ref="J886:J902"/>
    <mergeCell ref="A878:A885"/>
    <mergeCell ref="B878:B885"/>
    <mergeCell ref="G878:G885"/>
    <mergeCell ref="H878:H885"/>
    <mergeCell ref="I878:I885"/>
    <mergeCell ref="J878:J885"/>
    <mergeCell ref="A869:A877"/>
    <mergeCell ref="B869:B877"/>
    <mergeCell ref="G869:G877"/>
    <mergeCell ref="H869:H877"/>
    <mergeCell ref="I869:I877"/>
    <mergeCell ref="J869:J877"/>
    <mergeCell ref="A918:A926"/>
    <mergeCell ref="B918:B926"/>
    <mergeCell ref="G918:G926"/>
    <mergeCell ref="H918:H926"/>
    <mergeCell ref="I918:I926"/>
    <mergeCell ref="J918:J926"/>
    <mergeCell ref="A908:A917"/>
    <mergeCell ref="B908:B917"/>
    <mergeCell ref="G908:G917"/>
    <mergeCell ref="H908:H917"/>
    <mergeCell ref="I908:I917"/>
    <mergeCell ref="J908:J917"/>
    <mergeCell ref="A903:A907"/>
    <mergeCell ref="B903:B907"/>
    <mergeCell ref="G903:G907"/>
    <mergeCell ref="H903:H907"/>
    <mergeCell ref="I903:I907"/>
    <mergeCell ref="J903:J907"/>
    <mergeCell ref="A941:A945"/>
    <mergeCell ref="B941:B945"/>
    <mergeCell ref="G941:G945"/>
    <mergeCell ref="H941:H945"/>
    <mergeCell ref="I941:I945"/>
    <mergeCell ref="J941:J945"/>
    <mergeCell ref="A936:A940"/>
    <mergeCell ref="B936:B940"/>
    <mergeCell ref="G936:G940"/>
    <mergeCell ref="H936:H940"/>
    <mergeCell ref="I936:I940"/>
    <mergeCell ref="J936:J940"/>
    <mergeCell ref="A927:A935"/>
    <mergeCell ref="B927:B935"/>
    <mergeCell ref="G927:G935"/>
    <mergeCell ref="H927:H935"/>
    <mergeCell ref="I927:I935"/>
    <mergeCell ref="J927:J935"/>
    <mergeCell ref="A960:A963"/>
    <mergeCell ref="B960:B963"/>
    <mergeCell ref="G960:G963"/>
    <mergeCell ref="H960:H963"/>
    <mergeCell ref="I960:I963"/>
    <mergeCell ref="J960:J963"/>
    <mergeCell ref="A958:A959"/>
    <mergeCell ref="B958:B959"/>
    <mergeCell ref="G958:G959"/>
    <mergeCell ref="H958:H959"/>
    <mergeCell ref="I958:I959"/>
    <mergeCell ref="J958:J959"/>
    <mergeCell ref="A946:A957"/>
    <mergeCell ref="B946:B957"/>
    <mergeCell ref="G946:G957"/>
    <mergeCell ref="H946:H957"/>
    <mergeCell ref="I946:I957"/>
    <mergeCell ref="J946:J957"/>
    <mergeCell ref="A982:A986"/>
    <mergeCell ref="B982:B986"/>
    <mergeCell ref="G982:G986"/>
    <mergeCell ref="H982:H986"/>
    <mergeCell ref="I982:I986"/>
    <mergeCell ref="J982:J986"/>
    <mergeCell ref="A968:A981"/>
    <mergeCell ref="B968:B981"/>
    <mergeCell ref="G968:G981"/>
    <mergeCell ref="H968:H981"/>
    <mergeCell ref="I968:I981"/>
    <mergeCell ref="J968:J981"/>
    <mergeCell ref="A964:A967"/>
    <mergeCell ref="B964:B967"/>
    <mergeCell ref="G964:G967"/>
    <mergeCell ref="H964:H967"/>
    <mergeCell ref="I964:I967"/>
    <mergeCell ref="J964:J967"/>
    <mergeCell ref="A1020:A1045"/>
    <mergeCell ref="B1020:B1045"/>
    <mergeCell ref="H1020:H1045"/>
    <mergeCell ref="I1020:I1045"/>
    <mergeCell ref="J1020:J1045"/>
    <mergeCell ref="A1016:A1019"/>
    <mergeCell ref="B1016:B1019"/>
    <mergeCell ref="G1016:G1019"/>
    <mergeCell ref="H1016:H1019"/>
    <mergeCell ref="I1016:I1019"/>
    <mergeCell ref="J1016:J1019"/>
    <mergeCell ref="I990:I1015"/>
    <mergeCell ref="J990:J1015"/>
    <mergeCell ref="A990:A1015"/>
    <mergeCell ref="B990:B1015"/>
    <mergeCell ref="H990:H1015"/>
    <mergeCell ref="A987:A989"/>
    <mergeCell ref="B987:B989"/>
    <mergeCell ref="G987:G989"/>
    <mergeCell ref="H987:H989"/>
    <mergeCell ref="I987:I989"/>
    <mergeCell ref="J987:J989"/>
    <mergeCell ref="G990:G1015"/>
    <mergeCell ref="G1020:G1045"/>
    <mergeCell ref="A1046:A1055"/>
    <mergeCell ref="B1046:B1055"/>
    <mergeCell ref="G1046:G1055"/>
    <mergeCell ref="H1046:H1055"/>
    <mergeCell ref="I1046:I1055"/>
    <mergeCell ref="J1046:J1055"/>
    <mergeCell ref="A1056:A1057"/>
    <mergeCell ref="B1056:B1057"/>
    <mergeCell ref="A1201:A1221"/>
    <mergeCell ref="B1201:B1221"/>
    <mergeCell ref="H1201:H1221"/>
    <mergeCell ref="I1201:I1221"/>
    <mergeCell ref="J1201:J1221"/>
    <mergeCell ref="A1193:A1200"/>
    <mergeCell ref="B1193:B1200"/>
    <mergeCell ref="G1193:G1200"/>
    <mergeCell ref="H1193:H1200"/>
    <mergeCell ref="A1172:A1192"/>
    <mergeCell ref="B1172:B1192"/>
    <mergeCell ref="H1172:H1192"/>
    <mergeCell ref="I1172:I1192"/>
    <mergeCell ref="J1172:J1192"/>
    <mergeCell ref="A1062:A1071"/>
    <mergeCell ref="B1062:B1071"/>
    <mergeCell ref="G1062:G1071"/>
    <mergeCell ref="H1062:H1071"/>
    <mergeCell ref="I1062:I1071"/>
    <mergeCell ref="J1062:J1071"/>
    <mergeCell ref="G1056:G1057"/>
    <mergeCell ref="H1056:H1057"/>
    <mergeCell ref="I1056:I1057"/>
    <mergeCell ref="J1056:J1057"/>
    <mergeCell ref="A1058:A1061"/>
    <mergeCell ref="B1058:B1061"/>
    <mergeCell ref="G1058:G1061"/>
    <mergeCell ref="H1058:H1061"/>
    <mergeCell ref="I1058:I1061"/>
    <mergeCell ref="J1058:J1061"/>
    <mergeCell ref="I1193:I1200"/>
    <mergeCell ref="J1193:J1200"/>
    <mergeCell ref="A1078:A1081"/>
    <mergeCell ref="B1078:B1081"/>
    <mergeCell ref="G1078:G1081"/>
    <mergeCell ref="H1078:H1081"/>
    <mergeCell ref="I1078:I1081"/>
    <mergeCell ref="J1078:J1081"/>
    <mergeCell ref="A1074:A1077"/>
    <mergeCell ref="B1074:B1077"/>
    <mergeCell ref="G1074:G1077"/>
    <mergeCell ref="H1074:H1077"/>
    <mergeCell ref="I1074:I1077"/>
    <mergeCell ref="J1074:J1077"/>
    <mergeCell ref="A1072:A1073"/>
    <mergeCell ref="B1072:B1073"/>
    <mergeCell ref="G1072:G1073"/>
    <mergeCell ref="H1072:H1073"/>
    <mergeCell ref="I1072:I1073"/>
    <mergeCell ref="J1072:J1073"/>
    <mergeCell ref="A1099:A1106"/>
    <mergeCell ref="B1099:B1106"/>
    <mergeCell ref="G1099:G1106"/>
    <mergeCell ref="H1099:H1106"/>
    <mergeCell ref="I1099:I1106"/>
    <mergeCell ref="J1099:J1106"/>
    <mergeCell ref="A1091:A1098"/>
    <mergeCell ref="B1091:B1098"/>
    <mergeCell ref="G1091:G1098"/>
    <mergeCell ref="H1091:H1098"/>
    <mergeCell ref="I1091:I1098"/>
    <mergeCell ref="J1091:J1098"/>
    <mergeCell ref="A1082:A1090"/>
    <mergeCell ref="B1082:B1090"/>
    <mergeCell ref="G1082:G1090"/>
    <mergeCell ref="H1082:H1090"/>
    <mergeCell ref="I1082:I1090"/>
    <mergeCell ref="J1082:J1090"/>
    <mergeCell ref="J1122:J1125"/>
    <mergeCell ref="A1126:A1135"/>
    <mergeCell ref="B1126:B1135"/>
    <mergeCell ref="G1126:G1135"/>
    <mergeCell ref="H1126:H1135"/>
    <mergeCell ref="I1126:I1135"/>
    <mergeCell ref="J1126:J1135"/>
    <mergeCell ref="A1122:A1125"/>
    <mergeCell ref="B1122:B1125"/>
    <mergeCell ref="G1122:G1125"/>
    <mergeCell ref="H1122:H1125"/>
    <mergeCell ref="I1122:I1125"/>
    <mergeCell ref="A1107:A1121"/>
    <mergeCell ref="B1107:B1121"/>
    <mergeCell ref="G1107:G1121"/>
    <mergeCell ref="H1107:H1121"/>
    <mergeCell ref="I1107:I1121"/>
    <mergeCell ref="J1107:J1121"/>
    <mergeCell ref="A1142:A1150"/>
    <mergeCell ref="B1142:B1150"/>
    <mergeCell ref="G1142:G1150"/>
    <mergeCell ref="H1142:H1150"/>
    <mergeCell ref="I1142:I1150"/>
    <mergeCell ref="J1142:J1150"/>
    <mergeCell ref="A1138:A1141"/>
    <mergeCell ref="B1138:B1141"/>
    <mergeCell ref="G1138:G1141"/>
    <mergeCell ref="H1138:H1141"/>
    <mergeCell ref="I1138:I1141"/>
    <mergeCell ref="J1138:J1141"/>
    <mergeCell ref="G1151:G1162"/>
    <mergeCell ref="G1163:G1168"/>
    <mergeCell ref="A1136:A1137"/>
    <mergeCell ref="B1136:B1137"/>
    <mergeCell ref="G1136:G1137"/>
    <mergeCell ref="H1136:H1137"/>
    <mergeCell ref="I1136:I1137"/>
    <mergeCell ref="J1136:J1137"/>
    <mergeCell ref="A1222:A1224"/>
    <mergeCell ref="B1222:B1224"/>
    <mergeCell ref="G1222:G1224"/>
    <mergeCell ref="H1222:H1224"/>
    <mergeCell ref="I1222:I1224"/>
    <mergeCell ref="J1222:J1224"/>
    <mergeCell ref="A1169:A1170"/>
    <mergeCell ref="B1169:B1170"/>
    <mergeCell ref="H1169:H1170"/>
    <mergeCell ref="I1169:I1170"/>
    <mergeCell ref="J1169:J1170"/>
    <mergeCell ref="G1201:G1221"/>
    <mergeCell ref="G1172:G1192"/>
    <mergeCell ref="G1169:G1170"/>
    <mergeCell ref="A1151:A1162"/>
    <mergeCell ref="B1151:B1162"/>
    <mergeCell ref="H1151:H1162"/>
    <mergeCell ref="I1151:I1162"/>
    <mergeCell ref="J1151:J1162"/>
    <mergeCell ref="A1163:A1168"/>
    <mergeCell ref="B1163:B1168"/>
    <mergeCell ref="H1163:H1168"/>
    <mergeCell ref="I1163:I1168"/>
    <mergeCell ref="J1163:J1168"/>
    <mergeCell ref="A1242:A1243"/>
    <mergeCell ref="B1242:B1243"/>
    <mergeCell ref="G1242:G1243"/>
    <mergeCell ref="H1242:H1243"/>
    <mergeCell ref="I1242:I1243"/>
    <mergeCell ref="J1242:J1243"/>
    <mergeCell ref="A1232:A1241"/>
    <mergeCell ref="B1232:B1241"/>
    <mergeCell ref="G1232:G1241"/>
    <mergeCell ref="H1232:H1241"/>
    <mergeCell ref="I1232:I1241"/>
    <mergeCell ref="J1232:J1241"/>
    <mergeCell ref="A1225:A1231"/>
    <mergeCell ref="B1225:B1231"/>
    <mergeCell ref="G1225:G1231"/>
    <mergeCell ref="H1225:H1231"/>
    <mergeCell ref="I1225:I1231"/>
    <mergeCell ref="J1225:J1231"/>
    <mergeCell ref="A1252:A1256"/>
    <mergeCell ref="B1252:B1256"/>
    <mergeCell ref="G1252:G1256"/>
    <mergeCell ref="H1252:H1256"/>
    <mergeCell ref="I1252:I1256"/>
    <mergeCell ref="J1252:J1256"/>
    <mergeCell ref="A1248:A1251"/>
    <mergeCell ref="B1248:B1251"/>
    <mergeCell ref="G1248:G1251"/>
    <mergeCell ref="H1248:H1251"/>
    <mergeCell ref="I1248:I1251"/>
    <mergeCell ref="J1248:J1251"/>
    <mergeCell ref="A1244:A1247"/>
    <mergeCell ref="B1244:B1247"/>
    <mergeCell ref="G1244:G1247"/>
    <mergeCell ref="H1244:H1247"/>
    <mergeCell ref="I1244:I1247"/>
    <mergeCell ref="J1244:J1247"/>
    <mergeCell ref="A1279:A1281"/>
    <mergeCell ref="B1279:B1281"/>
    <mergeCell ref="G1279:G1281"/>
    <mergeCell ref="H1279:H1281"/>
    <mergeCell ref="I1279:I1281"/>
    <mergeCell ref="J1279:J1281"/>
    <mergeCell ref="A1274:A1278"/>
    <mergeCell ref="B1274:B1278"/>
    <mergeCell ref="G1274:G1278"/>
    <mergeCell ref="H1274:H1278"/>
    <mergeCell ref="I1274:I1278"/>
    <mergeCell ref="J1274:J1278"/>
    <mergeCell ref="A1257:A1273"/>
    <mergeCell ref="B1257:B1273"/>
    <mergeCell ref="G1257:G1273"/>
    <mergeCell ref="H1257:H1273"/>
    <mergeCell ref="I1257:I1273"/>
    <mergeCell ref="J1257:J1273"/>
    <mergeCell ref="A1285:A1289"/>
    <mergeCell ref="B1285:B1289"/>
    <mergeCell ref="G1285:G1289"/>
    <mergeCell ref="H1285:H1289"/>
    <mergeCell ref="I1285:I1289"/>
    <mergeCell ref="J1285:J1289"/>
    <mergeCell ref="A1295:A1319"/>
    <mergeCell ref="B1295:B1319"/>
    <mergeCell ref="G1295:G1319"/>
    <mergeCell ref="H1295:H1319"/>
    <mergeCell ref="I1295:I1319"/>
    <mergeCell ref="J1295:J1319"/>
    <mergeCell ref="A1282:A1284"/>
    <mergeCell ref="B1282:B1284"/>
    <mergeCell ref="G1282:G1284"/>
    <mergeCell ref="H1282:H1284"/>
    <mergeCell ref="I1282:I1284"/>
    <mergeCell ref="J1282:J1284"/>
    <mergeCell ref="A1322:A1325"/>
    <mergeCell ref="B1322:B1325"/>
    <mergeCell ref="G1322:G1325"/>
    <mergeCell ref="H1322:H1325"/>
    <mergeCell ref="I1322:I1325"/>
    <mergeCell ref="J1322:J1325"/>
    <mergeCell ref="A1320:A1321"/>
    <mergeCell ref="B1320:B1321"/>
    <mergeCell ref="G1320:G1321"/>
    <mergeCell ref="H1320:H1321"/>
    <mergeCell ref="I1320:I1321"/>
    <mergeCell ref="J1320:J1321"/>
    <mergeCell ref="A1290:A1294"/>
    <mergeCell ref="B1290:B1294"/>
    <mergeCell ref="G1290:G1294"/>
    <mergeCell ref="H1290:H1294"/>
    <mergeCell ref="I1290:I1294"/>
    <mergeCell ref="J1290:J1294"/>
    <mergeCell ref="A1342:A1347"/>
    <mergeCell ref="B1342:B1347"/>
    <mergeCell ref="G1342:G1347"/>
    <mergeCell ref="H1342:H1347"/>
    <mergeCell ref="I1342:I1347"/>
    <mergeCell ref="J1342:J1347"/>
    <mergeCell ref="A1333:A1341"/>
    <mergeCell ref="B1333:B1341"/>
    <mergeCell ref="G1333:G1341"/>
    <mergeCell ref="H1333:H1341"/>
    <mergeCell ref="I1333:I1341"/>
    <mergeCell ref="J1333:J1341"/>
    <mergeCell ref="G1348:G1368"/>
    <mergeCell ref="A1326:A1332"/>
    <mergeCell ref="B1326:B1332"/>
    <mergeCell ref="G1326:G1332"/>
    <mergeCell ref="H1326:H1332"/>
    <mergeCell ref="I1326:I1332"/>
    <mergeCell ref="J1326:J1332"/>
    <mergeCell ref="J1391:J1405"/>
    <mergeCell ref="G1414:G1429"/>
    <mergeCell ref="G1391:G1405"/>
    <mergeCell ref="A1391:A1405"/>
    <mergeCell ref="B1391:B1405"/>
    <mergeCell ref="H1391:H1405"/>
    <mergeCell ref="I1391:I1405"/>
    <mergeCell ref="A1369:A1390"/>
    <mergeCell ref="B1369:B1390"/>
    <mergeCell ref="H1369:H1390"/>
    <mergeCell ref="I1369:I1390"/>
    <mergeCell ref="J1369:J1390"/>
    <mergeCell ref="G1369:G1390"/>
    <mergeCell ref="A1348:A1368"/>
    <mergeCell ref="B1348:B1368"/>
    <mergeCell ref="H1348:H1368"/>
    <mergeCell ref="I1348:I1368"/>
    <mergeCell ref="J1348:J1368"/>
    <mergeCell ref="A1430:A1432"/>
    <mergeCell ref="B1430:B1432"/>
    <mergeCell ref="G1430:G1432"/>
    <mergeCell ref="H1430:H1432"/>
    <mergeCell ref="I1430:I1432"/>
    <mergeCell ref="J1430:J1432"/>
    <mergeCell ref="J1406:J1413"/>
    <mergeCell ref="A1414:A1429"/>
    <mergeCell ref="B1414:B1429"/>
    <mergeCell ref="H1414:H1429"/>
    <mergeCell ref="I1414:I1429"/>
    <mergeCell ref="J1414:J1429"/>
    <mergeCell ref="A1406:A1413"/>
    <mergeCell ref="B1406:B1413"/>
    <mergeCell ref="G1406:G1413"/>
    <mergeCell ref="H1406:H1413"/>
    <mergeCell ref="I1406:I1413"/>
    <mergeCell ref="A1459:A1461"/>
    <mergeCell ref="B1459:B1461"/>
    <mergeCell ref="G1459:G1461"/>
    <mergeCell ref="H1459:H1461"/>
    <mergeCell ref="I1459:I1461"/>
    <mergeCell ref="J1459:J1461"/>
    <mergeCell ref="A1441:A1458"/>
    <mergeCell ref="B1441:B1458"/>
    <mergeCell ref="G1441:G1458"/>
    <mergeCell ref="H1441:H1458"/>
    <mergeCell ref="I1441:I1458"/>
    <mergeCell ref="J1441:J1458"/>
    <mergeCell ref="A1433:A1440"/>
    <mergeCell ref="B1433:B1440"/>
    <mergeCell ref="G1433:G1440"/>
    <mergeCell ref="H1433:H1440"/>
    <mergeCell ref="I1433:I1440"/>
    <mergeCell ref="J1433:J1440"/>
    <mergeCell ref="A1482:A1489"/>
    <mergeCell ref="B1482:B1489"/>
    <mergeCell ref="G1482:G1489"/>
    <mergeCell ref="H1482:H1489"/>
    <mergeCell ref="I1482:I1489"/>
    <mergeCell ref="J1482:J1489"/>
    <mergeCell ref="J1473:J1477"/>
    <mergeCell ref="A1478:A1481"/>
    <mergeCell ref="B1478:B1481"/>
    <mergeCell ref="G1478:G1481"/>
    <mergeCell ref="H1478:H1481"/>
    <mergeCell ref="I1478:I1481"/>
    <mergeCell ref="J1478:J1481"/>
    <mergeCell ref="I1462:I1472"/>
    <mergeCell ref="G1462:G1472"/>
    <mergeCell ref="A1473:A1477"/>
    <mergeCell ref="B1473:B1477"/>
    <mergeCell ref="G1473:G1477"/>
    <mergeCell ref="H1473:H1477"/>
    <mergeCell ref="I1473:I1477"/>
    <mergeCell ref="B1462:B1472"/>
    <mergeCell ref="A1462:A1472"/>
    <mergeCell ref="H1462:H1472"/>
    <mergeCell ref="J1462:J1472"/>
    <mergeCell ref="A1503:A1506"/>
    <mergeCell ref="B1503:B1506"/>
    <mergeCell ref="G1503:G1506"/>
    <mergeCell ref="H1503:H1506"/>
    <mergeCell ref="I1503:I1506"/>
    <mergeCell ref="J1503:J1506"/>
    <mergeCell ref="A1501:A1502"/>
    <mergeCell ref="B1501:B1502"/>
    <mergeCell ref="G1501:G1502"/>
    <mergeCell ref="H1501:H1502"/>
    <mergeCell ref="I1501:I1502"/>
    <mergeCell ref="J1501:J1502"/>
    <mergeCell ref="A1490:A1500"/>
    <mergeCell ref="B1490:B1500"/>
    <mergeCell ref="G1490:G1500"/>
    <mergeCell ref="H1490:H1500"/>
    <mergeCell ref="I1490:I1500"/>
    <mergeCell ref="J1490:J1500"/>
    <mergeCell ref="A1520:A1541"/>
    <mergeCell ref="B1520:B1541"/>
    <mergeCell ref="G1520:G1541"/>
    <mergeCell ref="H1520:H1541"/>
    <mergeCell ref="I1520:I1541"/>
    <mergeCell ref="J1520:J1541"/>
    <mergeCell ref="A1516:A1519"/>
    <mergeCell ref="B1516:B1519"/>
    <mergeCell ref="G1516:G1519"/>
    <mergeCell ref="H1516:H1519"/>
    <mergeCell ref="I1516:I1519"/>
    <mergeCell ref="J1516:J1519"/>
    <mergeCell ref="A1507:A1515"/>
    <mergeCell ref="B1507:B1515"/>
    <mergeCell ref="G1507:G1515"/>
    <mergeCell ref="H1507:H1515"/>
    <mergeCell ref="I1507:I1515"/>
    <mergeCell ref="J1507:J1515"/>
    <mergeCell ref="I1548:I1559"/>
    <mergeCell ref="J1548:J1559"/>
    <mergeCell ref="A1560:A1562"/>
    <mergeCell ref="B1560:B1562"/>
    <mergeCell ref="G1560:G1562"/>
    <mergeCell ref="H1560:H1562"/>
    <mergeCell ref="I1560:I1562"/>
    <mergeCell ref="J1560:J1562"/>
    <mergeCell ref="A1542:A1547"/>
    <mergeCell ref="B1542:B1547"/>
    <mergeCell ref="G1542:G1547"/>
    <mergeCell ref="H1542:H1547"/>
    <mergeCell ref="I1542:I1547"/>
    <mergeCell ref="J1542:J1547"/>
    <mergeCell ref="A1548:A1559"/>
    <mergeCell ref="B1548:B1559"/>
    <mergeCell ref="G1548:G1559"/>
    <mergeCell ref="H1548:H1559"/>
    <mergeCell ref="B1587:B1590"/>
    <mergeCell ref="G1587:G1590"/>
    <mergeCell ref="H1587:H1590"/>
    <mergeCell ref="I1587:I1590"/>
    <mergeCell ref="J1587:J1590"/>
    <mergeCell ref="A1591:A1594"/>
    <mergeCell ref="B1591:B1594"/>
    <mergeCell ref="G1591:G1594"/>
    <mergeCell ref="H1591:H1594"/>
    <mergeCell ref="I1591:I1594"/>
    <mergeCell ref="A1563:A1575"/>
    <mergeCell ref="B1563:B1575"/>
    <mergeCell ref="H1563:H1575"/>
    <mergeCell ref="I1563:I1575"/>
    <mergeCell ref="J1563:J1575"/>
    <mergeCell ref="G1563:G1575"/>
    <mergeCell ref="A1576:A1586"/>
    <mergeCell ref="B1576:B1586"/>
    <mergeCell ref="G1576:G1586"/>
    <mergeCell ref="H1576:H1586"/>
    <mergeCell ref="I1576:I1586"/>
    <mergeCell ref="J1576:J1586"/>
    <mergeCell ref="A1587:A1590"/>
    <mergeCell ref="H1595:H1598"/>
    <mergeCell ref="I1595:I1598"/>
    <mergeCell ref="J1595:J1598"/>
    <mergeCell ref="A1605:A1612"/>
    <mergeCell ref="B1605:B1612"/>
    <mergeCell ref="G1605:G1612"/>
    <mergeCell ref="H1605:H1612"/>
    <mergeCell ref="I1605:I1612"/>
    <mergeCell ref="J1605:J1612"/>
    <mergeCell ref="A1601:A1604"/>
    <mergeCell ref="B1601:B1604"/>
    <mergeCell ref="G1601:G1604"/>
    <mergeCell ref="H1601:H1604"/>
    <mergeCell ref="I1601:I1604"/>
    <mergeCell ref="J1601:J1604"/>
    <mergeCell ref="J1591:J1594"/>
    <mergeCell ref="A1599:A1600"/>
    <mergeCell ref="B1599:B1600"/>
    <mergeCell ref="G1599:G1600"/>
    <mergeCell ref="H1599:H1600"/>
    <mergeCell ref="I1599:I1600"/>
    <mergeCell ref="J1599:J1600"/>
    <mergeCell ref="A1595:A1598"/>
    <mergeCell ref="B1595:B1598"/>
    <mergeCell ref="G1595:G1598"/>
    <mergeCell ref="A1618:A1620"/>
    <mergeCell ref="B1618:B1620"/>
    <mergeCell ref="G1618:G1620"/>
    <mergeCell ref="H1618:H1620"/>
    <mergeCell ref="I1618:I1620"/>
    <mergeCell ref="J1618:J1620"/>
    <mergeCell ref="A1615:A1617"/>
    <mergeCell ref="B1615:B1617"/>
    <mergeCell ref="G1615:G1617"/>
    <mergeCell ref="H1615:H1617"/>
    <mergeCell ref="I1615:I1617"/>
    <mergeCell ref="J1615:J1617"/>
    <mergeCell ref="A1613:A1614"/>
    <mergeCell ref="B1613:B1614"/>
    <mergeCell ref="G1613:G1614"/>
    <mergeCell ref="H1613:H1614"/>
    <mergeCell ref="I1613:I1614"/>
    <mergeCell ref="J1613:J1614"/>
    <mergeCell ref="A1639:A1641"/>
    <mergeCell ref="B1639:B1641"/>
    <mergeCell ref="G1639:G1641"/>
    <mergeCell ref="H1639:H1641"/>
    <mergeCell ref="I1639:I1641"/>
    <mergeCell ref="J1639:J1641"/>
    <mergeCell ref="A1630:A1638"/>
    <mergeCell ref="B1630:B1638"/>
    <mergeCell ref="G1630:G1638"/>
    <mergeCell ref="H1630:H1638"/>
    <mergeCell ref="I1630:I1638"/>
    <mergeCell ref="J1630:J1638"/>
    <mergeCell ref="A1621:A1629"/>
    <mergeCell ref="B1621:B1629"/>
    <mergeCell ref="G1621:G1629"/>
    <mergeCell ref="H1621:H1629"/>
    <mergeCell ref="I1621:I1629"/>
    <mergeCell ref="J1621:J1629"/>
    <mergeCell ref="G1657:G1660"/>
    <mergeCell ref="H1657:H1660"/>
    <mergeCell ref="I1657:I1660"/>
    <mergeCell ref="J1657:J1660"/>
    <mergeCell ref="A1654:A1656"/>
    <mergeCell ref="B1654:B1656"/>
    <mergeCell ref="G1654:G1656"/>
    <mergeCell ref="H1654:H1656"/>
    <mergeCell ref="I1654:I1656"/>
    <mergeCell ref="J1654:J1656"/>
    <mergeCell ref="A1645:A1653"/>
    <mergeCell ref="B1645:B1653"/>
    <mergeCell ref="G1645:G1653"/>
    <mergeCell ref="H1645:H1653"/>
    <mergeCell ref="I1645:I1653"/>
    <mergeCell ref="J1645:J1653"/>
    <mergeCell ref="A1642:A1644"/>
    <mergeCell ref="B1642:B1644"/>
    <mergeCell ref="G1642:G1644"/>
    <mergeCell ref="H1642:H1644"/>
    <mergeCell ref="I1642:I1644"/>
    <mergeCell ref="J1642:J1644"/>
    <mergeCell ref="A1686:A1687"/>
    <mergeCell ref="B1686:B1687"/>
    <mergeCell ref="H1686:H1687"/>
    <mergeCell ref="I1686:I1687"/>
    <mergeCell ref="J1686:J1687"/>
    <mergeCell ref="A1674:A1685"/>
    <mergeCell ref="B1674:B1685"/>
    <mergeCell ref="H1674:H1685"/>
    <mergeCell ref="I1674:I1685"/>
    <mergeCell ref="J1674:J1685"/>
    <mergeCell ref="G1674:G1685"/>
    <mergeCell ref="A1669:A1673"/>
    <mergeCell ref="B1669:B1673"/>
    <mergeCell ref="G1669:G1673"/>
    <mergeCell ref="H1669:H1673"/>
    <mergeCell ref="I1669:I1673"/>
    <mergeCell ref="J1669:J1673"/>
    <mergeCell ref="G1686:G1687"/>
    <mergeCell ref="C1686:C1687"/>
    <mergeCell ref="A1665:A1668"/>
    <mergeCell ref="B1665:B1668"/>
    <mergeCell ref="G1665:G1668"/>
    <mergeCell ref="H1665:H1668"/>
    <mergeCell ref="I1665:I1668"/>
    <mergeCell ref="J1665:J1668"/>
    <mergeCell ref="A1661:A1664"/>
    <mergeCell ref="B1661:B1664"/>
    <mergeCell ref="G1661:G1664"/>
    <mergeCell ref="H1661:H1664"/>
    <mergeCell ref="I1661:I1664"/>
    <mergeCell ref="J1661:J1664"/>
    <mergeCell ref="A1657:A1660"/>
    <mergeCell ref="B1657:B1660"/>
    <mergeCell ref="A1706:A1710"/>
    <mergeCell ref="B1706:B1710"/>
    <mergeCell ref="G1706:G1710"/>
    <mergeCell ref="H1706:H1710"/>
    <mergeCell ref="I1706:I1710"/>
    <mergeCell ref="J1706:J1710"/>
    <mergeCell ref="A1699:A1705"/>
    <mergeCell ref="B1699:B1705"/>
    <mergeCell ref="G1699:G1705"/>
    <mergeCell ref="H1699:H1705"/>
    <mergeCell ref="I1699:I1705"/>
    <mergeCell ref="J1699:J1705"/>
    <mergeCell ref="A1689:A1698"/>
    <mergeCell ref="B1689:B1698"/>
    <mergeCell ref="G1689:G1698"/>
    <mergeCell ref="H1689:H1698"/>
    <mergeCell ref="I1689:I1698"/>
    <mergeCell ref="J1689:J1698"/>
    <mergeCell ref="A1732:A1738"/>
    <mergeCell ref="B1732:B1738"/>
    <mergeCell ref="G1732:G1738"/>
    <mergeCell ref="H1732:H1738"/>
    <mergeCell ref="I1732:I1738"/>
    <mergeCell ref="J1732:J1738"/>
    <mergeCell ref="A1714:A1731"/>
    <mergeCell ref="B1714:B1731"/>
    <mergeCell ref="G1714:G1731"/>
    <mergeCell ref="H1714:H1731"/>
    <mergeCell ref="I1714:I1731"/>
    <mergeCell ref="J1714:J1731"/>
    <mergeCell ref="A1711:A1713"/>
    <mergeCell ref="B1711:B1713"/>
    <mergeCell ref="G1711:G1713"/>
    <mergeCell ref="H1711:H1713"/>
    <mergeCell ref="I1711:I1713"/>
    <mergeCell ref="J1711:J1713"/>
    <mergeCell ref="I1741:I1744"/>
    <mergeCell ref="J1741:J1744"/>
    <mergeCell ref="A1750:A1752"/>
    <mergeCell ref="B1750:B1752"/>
    <mergeCell ref="G1750:G1752"/>
    <mergeCell ref="H1750:H1752"/>
    <mergeCell ref="I1750:I1752"/>
    <mergeCell ref="J1750:J1752"/>
    <mergeCell ref="A1739:A1740"/>
    <mergeCell ref="B1739:B1740"/>
    <mergeCell ref="G1739:G1740"/>
    <mergeCell ref="H1739:H1740"/>
    <mergeCell ref="I1739:I1740"/>
    <mergeCell ref="J1739:J1740"/>
    <mergeCell ref="A1745:A1749"/>
    <mergeCell ref="B1745:B1749"/>
    <mergeCell ref="G1745:G1749"/>
    <mergeCell ref="H1745:H1749"/>
    <mergeCell ref="I1745:I1749"/>
    <mergeCell ref="J1745:J1749"/>
    <mergeCell ref="A1741:A1744"/>
    <mergeCell ref="B1741:B1744"/>
    <mergeCell ref="G1741:G1744"/>
    <mergeCell ref="H1741:H1744"/>
    <mergeCell ref="I1769:I1787"/>
    <mergeCell ref="J1769:J1787"/>
    <mergeCell ref="A1788:A1806"/>
    <mergeCell ref="B1788:B1806"/>
    <mergeCell ref="G1788:G1806"/>
    <mergeCell ref="H1788:H1806"/>
    <mergeCell ref="I1788:I1806"/>
    <mergeCell ref="J1788:J1806"/>
    <mergeCell ref="A1769:A1787"/>
    <mergeCell ref="B1769:B1787"/>
    <mergeCell ref="G1769:G1787"/>
    <mergeCell ref="H1769:H1787"/>
    <mergeCell ref="A1753:A1754"/>
    <mergeCell ref="B1753:B1754"/>
    <mergeCell ref="G1753:G1754"/>
    <mergeCell ref="H1753:H1754"/>
    <mergeCell ref="I1753:I1754"/>
    <mergeCell ref="J1753:J1754"/>
    <mergeCell ref="A1755:A1768"/>
    <mergeCell ref="B1755:B1768"/>
    <mergeCell ref="H1755:H1768"/>
    <mergeCell ref="I1755:I1768"/>
    <mergeCell ref="J1755:J1768"/>
    <mergeCell ref="G1755:G1768"/>
    <mergeCell ref="A1829:A1843"/>
    <mergeCell ref="B1829:B1843"/>
    <mergeCell ref="G1829:G1843"/>
    <mergeCell ref="H1829:H1843"/>
    <mergeCell ref="I1829:I1843"/>
    <mergeCell ref="J1829:J1843"/>
    <mergeCell ref="A1811:A1827"/>
    <mergeCell ref="B1811:B1827"/>
    <mergeCell ref="G1811:G1827"/>
    <mergeCell ref="H1811:H1827"/>
    <mergeCell ref="I1811:I1827"/>
    <mergeCell ref="J1811:J1827"/>
    <mergeCell ref="A1807:A1810"/>
    <mergeCell ref="B1807:B1810"/>
    <mergeCell ref="G1807:G1810"/>
    <mergeCell ref="H1807:H1810"/>
    <mergeCell ref="I1807:I1810"/>
    <mergeCell ref="J1807:J1810"/>
    <mergeCell ref="A1880:A1900"/>
    <mergeCell ref="B1880:B1900"/>
    <mergeCell ref="G1880:G1900"/>
    <mergeCell ref="H1880:H1900"/>
    <mergeCell ref="I1880:I1900"/>
    <mergeCell ref="J1880:J1900"/>
    <mergeCell ref="J1844:J1864"/>
    <mergeCell ref="G1844:G1864"/>
    <mergeCell ref="A1865:A1879"/>
    <mergeCell ref="B1865:B1879"/>
    <mergeCell ref="G1865:G1879"/>
    <mergeCell ref="H1865:H1879"/>
    <mergeCell ref="I1865:I1879"/>
    <mergeCell ref="J1865:J1879"/>
    <mergeCell ref="B1844:B1864"/>
    <mergeCell ref="A1844:A1864"/>
    <mergeCell ref="H1844:H1864"/>
    <mergeCell ref="I1844:I1864"/>
    <mergeCell ref="A1915:A1933"/>
    <mergeCell ref="B1915:B1933"/>
    <mergeCell ref="G1915:G1933"/>
    <mergeCell ref="H1915:H1933"/>
    <mergeCell ref="I1915:I1933"/>
    <mergeCell ref="J1915:J1933"/>
    <mergeCell ref="A1902:A1914"/>
    <mergeCell ref="B1902:B1914"/>
    <mergeCell ref="G1902:G1914"/>
    <mergeCell ref="H1902:H1914"/>
    <mergeCell ref="I1902:I1914"/>
    <mergeCell ref="J1902:J1914"/>
    <mergeCell ref="A1934:A1952"/>
    <mergeCell ref="B1934:B1952"/>
    <mergeCell ref="G1934:G1952"/>
    <mergeCell ref="H1934:H1952"/>
    <mergeCell ref="J1934:J1952"/>
    <mergeCell ref="I1934:I1952"/>
    <mergeCell ref="A1991:A2009"/>
    <mergeCell ref="B1991:B2009"/>
    <mergeCell ref="G1991:G2009"/>
    <mergeCell ref="H1991:H2009"/>
    <mergeCell ref="I1991:I2009"/>
    <mergeCell ref="J1991:J2009"/>
    <mergeCell ref="I1953:I1971"/>
    <mergeCell ref="J1953:J1971"/>
    <mergeCell ref="A1972:A1990"/>
    <mergeCell ref="B1972:B1990"/>
    <mergeCell ref="G1972:G1990"/>
    <mergeCell ref="H1972:H1990"/>
    <mergeCell ref="I1972:I1990"/>
    <mergeCell ref="J1972:J1990"/>
    <mergeCell ref="A1953:A1971"/>
    <mergeCell ref="B1953:B1971"/>
    <mergeCell ref="G1953:G1971"/>
    <mergeCell ref="H1953:H1971"/>
    <mergeCell ref="B2044:C2044"/>
    <mergeCell ref="H2044:J2044"/>
    <mergeCell ref="I2042:J2042"/>
    <mergeCell ref="B2043:C2043"/>
    <mergeCell ref="H2043:J2043"/>
    <mergeCell ref="A2029:A2041"/>
    <mergeCell ref="B2029:B2041"/>
    <mergeCell ref="G2029:G2041"/>
    <mergeCell ref="H2029:H2041"/>
    <mergeCell ref="I2029:I2041"/>
    <mergeCell ref="J2029:J2041"/>
    <mergeCell ref="B2042:C2042"/>
    <mergeCell ref="A2010:A2028"/>
    <mergeCell ref="B2010:B2028"/>
    <mergeCell ref="G2010:G2028"/>
    <mergeCell ref="H2010:H2028"/>
    <mergeCell ref="I2010:I2028"/>
    <mergeCell ref="J2010:J2028"/>
  </mergeCells>
  <pageMargins left="0.7" right="0.7" top="0.78740157499999996" bottom="0.78740157499999996" header="0.3" footer="0.3"/>
  <pageSetup paperSize="9" scale="49" fitToHeight="0" orientation="landscape" r:id="rId1"/>
  <rowBreaks count="42" manualBreakCount="42">
    <brk id="53" max="16383" man="1"/>
    <brk id="100" max="16383" man="1"/>
    <brk id="157" max="16383" man="1"/>
    <brk id="201" max="16383" man="1"/>
    <brk id="259" max="16383" man="1"/>
    <brk id="300" max="16383" man="1"/>
    <brk id="358" max="9" man="1"/>
    <brk id="418" max="16383" man="1"/>
    <brk id="453" max="16383" man="1"/>
    <brk id="500" max="16383" man="1"/>
    <brk id="547" max="16383" man="1"/>
    <brk id="594" max="16383" man="1"/>
    <brk id="635" max="9" man="1"/>
    <brk id="683" max="9" man="1"/>
    <brk id="737" max="9" man="1"/>
    <brk id="791" max="9" man="1"/>
    <brk id="813" max="16383" man="1"/>
    <brk id="868" max="9" man="1"/>
    <brk id="917" max="9" man="1"/>
    <brk id="967" max="9" man="1"/>
    <brk id="1019" max="9" man="1"/>
    <brk id="1057" max="16383" man="1"/>
    <brk id="1106" max="9" man="1"/>
    <brk id="1150" max="9" man="1"/>
    <brk id="1200" max="16383" man="1"/>
    <brk id="1241" max="9" man="1"/>
    <brk id="1284" max="16383" man="1"/>
    <brk id="1341" max="16383" man="1"/>
    <brk id="1368" max="16383" man="1"/>
    <brk id="1390" max="16383" man="1"/>
    <brk id="1413" max="16383" man="1"/>
    <brk id="1458" max="9" man="1"/>
    <brk id="1506" max="9" man="1"/>
    <brk id="1562" max="16383" man="1"/>
    <brk id="1612" max="9" man="1"/>
    <brk id="1664" max="9" man="1"/>
    <brk id="1713" max="16383" man="1"/>
    <brk id="1768" max="16383" man="1"/>
    <brk id="1827" max="16383" man="1"/>
    <brk id="1879" max="16383" man="1"/>
    <brk id="1933" max="16383" man="1"/>
    <brk id="1990" max="16383" man="1"/>
  </rowBreaks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A73F73C1EFA5B444A5D47B8A8435E976" ma:contentTypeVersion="15" ma:contentTypeDescription="Vytvoří nový dokument" ma:contentTypeScope="" ma:versionID="5905cff24b544180ca41f2031e553c4a">
  <xsd:schema xmlns:xsd="http://www.w3.org/2001/XMLSchema" xmlns:xs="http://www.w3.org/2001/XMLSchema" xmlns:p="http://schemas.microsoft.com/office/2006/metadata/properties" xmlns:ns2="9cedc0f8-5674-4c0c-8a97-172d0ba98063" xmlns:ns3="1408f0e9-fce1-45e0-b13d-bf58813e5017" targetNamespace="http://schemas.microsoft.com/office/2006/metadata/properties" ma:root="true" ma:fieldsID="962d32e3a83924a6f87601a2d8f01ae0" ns2:_="" ns3:_="">
    <xsd:import namespace="9cedc0f8-5674-4c0c-8a97-172d0ba98063"/>
    <xsd:import namespace="1408f0e9-fce1-45e0-b13d-bf58813e501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cedc0f8-5674-4c0c-8a97-172d0ba9806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2" nillable="true" ma:taxonomy="true" ma:internalName="lcf76f155ced4ddcb4097134ff3c332f" ma:taxonomyFieldName="MediaServiceImageTags" ma:displayName="Značky obrázků" ma:readOnly="false" ma:fieldId="{5cf76f15-5ced-4ddc-b409-7134ff3c332f}" ma:taxonomyMulti="true" ma:sspId="61496feb-b667-407d-9b0f-ba2edd8425f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408f0e9-fce1-45e0-b13d-bf58813e5017" elementFormDefault="qualified">
    <xsd:import namespace="http://schemas.microsoft.com/office/2006/documentManagement/types"/>
    <xsd:import namespace="http://schemas.microsoft.com/office/infopath/2007/PartnerControls"/>
    <xsd:element name="TaxCatchAll" ma:index="13" nillable="true" ma:displayName="Taxonomy Catch All Column" ma:hidden="true" ma:list="{af58f87b-a07d-4f0a-8360-8178540a3e2b}" ma:internalName="TaxCatchAll" ma:showField="CatchAllData" ma:web="1408f0e9-fce1-45e0-b13d-bf58813e501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cedc0f8-5674-4c0c-8a97-172d0ba98063">
      <Terms xmlns="http://schemas.microsoft.com/office/infopath/2007/PartnerControls"/>
    </lcf76f155ced4ddcb4097134ff3c332f>
    <TaxCatchAll xmlns="1408f0e9-fce1-45e0-b13d-bf58813e5017" xsi:nil="true"/>
  </documentManagement>
</p:properties>
</file>

<file path=customXml/itemProps1.xml><?xml version="1.0" encoding="utf-8"?>
<ds:datastoreItem xmlns:ds="http://schemas.openxmlformats.org/officeDocument/2006/customXml" ds:itemID="{3CC5E468-B499-449A-8344-F42FAD60502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A0FAFF2-A808-4F19-9721-E2BF9D5763E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cedc0f8-5674-4c0c-8a97-172d0ba98063"/>
    <ds:schemaRef ds:uri="1408f0e9-fce1-45e0-b13d-bf58813e501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3468672-DF63-471C-9757-98D6CFA5A027}">
  <ds:schemaRefs>
    <ds:schemaRef ds:uri="http://schemas.microsoft.com/office/infopath/2007/PartnerControls"/>
    <ds:schemaRef ds:uri="http://purl.org/dc/elements/1.1/"/>
    <ds:schemaRef ds:uri="http://purl.org/dc/terms/"/>
    <ds:schemaRef ds:uri="http://www.w3.org/XML/1998/namespace"/>
    <ds:schemaRef ds:uri="http://schemas.microsoft.com/office/2006/documentManagement/types"/>
    <ds:schemaRef ds:uri="9cedc0f8-5674-4c0c-8a97-172d0ba98063"/>
    <ds:schemaRef ds:uri="http://schemas.microsoft.com/office/2006/metadata/properties"/>
    <ds:schemaRef ds:uri="http://schemas.openxmlformats.org/package/2006/metadata/core-properties"/>
    <ds:schemaRef ds:uri="1408f0e9-fce1-45e0-b13d-bf58813e5017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List1</vt:lpstr>
      <vt:lpstr>List1!Oblast_tisku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Fojtik</dc:creator>
  <cp:lastModifiedBy>Kristýna Ullreich</cp:lastModifiedBy>
  <cp:lastPrinted>2024-12-06T14:21:50Z</cp:lastPrinted>
  <dcterms:created xsi:type="dcterms:W3CDTF">2024-12-02T08:32:03Z</dcterms:created>
  <dcterms:modified xsi:type="dcterms:W3CDTF">2025-08-14T05:40:12Z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0x010100A73F73C1EFA5B444A5D47B8A8435E976</vt:lpwstr>
  </property>
</Properties>
</file>